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autoCompressPictures="0"/>
  <mc:AlternateContent xmlns:mc="http://schemas.openxmlformats.org/markup-compatibility/2006">
    <mc:Choice Requires="x15">
      <x15ac:absPath xmlns:x15ac="http://schemas.microsoft.com/office/spreadsheetml/2010/11/ac" url="https://academy4pmcom.sharepoint.com/sites/Academy4International2/Certification Body/1. IPMA-Australia Documentation/1. Documents Signed off/"/>
    </mc:Choice>
  </mc:AlternateContent>
  <xr:revisionPtr revIDLastSave="3107" documentId="14_{5F611B63-16D7-4EFD-888F-94A6FDCE8F02}" xr6:coauthVersionLast="47" xr6:coauthVersionMax="47" xr10:uidLastSave="{6CDF0CFA-4B4E-44D7-BD3A-C3F6905E2F8F}"/>
  <bookViews>
    <workbookView xWindow="-28920" yWindow="-120" windowWidth="29040" windowHeight="15720" tabRatio="857" xr2:uid="{00000000-000D-0000-FFFF-FFFF00000000}"/>
  </bookViews>
  <sheets>
    <sheet name="Application &amp; Self-Assessment" sheetId="14" r:id="rId1"/>
    <sheet name="CV &amp; References" sheetId="34" r:id="rId2"/>
    <sheet name="Executive Summary &amp; Complexity" sheetId="32" r:id="rId3"/>
    <sheet name="Eligibility Check" sheetId="33" state="hidden" r:id="rId4"/>
  </sheets>
  <definedNames>
    <definedName name="_ftn1" localSheetId="3">'Eligibility Check'!$B$37</definedName>
    <definedName name="_ftnref1" localSheetId="3">'Eligibility Check'!$C$30</definedName>
    <definedName name="_Toc132810597" localSheetId="0">'Application &amp; Self-Assessment'!$B$25</definedName>
    <definedName name="_Toc132810597" localSheetId="1">'CV &amp; References'!#REF!</definedName>
    <definedName name="_Toc132810597" localSheetId="2">'Executive Summary &amp; Complexity'!#REF!</definedName>
    <definedName name="_xlnm.Print_Area" localSheetId="1">'CV &amp; References'!$A$1:$K$29</definedName>
    <definedName name="_xlnm.Print_Area" localSheetId="3">'Eligibility Check'!$A$1:$G$28</definedName>
    <definedName name="_xlnm.Print_Area" localSheetId="2">'Executive Summary &amp; Complexity'!$A$1:$K$54</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33" l="1"/>
  <c r="G50" i="32" l="1"/>
  <c r="L91" i="14" l="1"/>
  <c r="L92" i="14" s="1"/>
  <c r="L93" i="14" s="1"/>
  <c r="L94" i="14" s="1"/>
  <c r="L95" i="14" s="1"/>
  <c r="L96" i="14" s="1"/>
  <c r="L97" i="14" s="1"/>
  <c r="L98" i="14" s="1"/>
  <c r="L99" i="14" s="1"/>
  <c r="L100" i="14" s="1"/>
  <c r="L101" i="14" s="1"/>
  <c r="L102" i="14" s="1"/>
  <c r="L78" i="14"/>
  <c r="L79" i="14" s="1"/>
  <c r="L80" i="14" s="1"/>
  <c r="L81" i="14" s="1"/>
  <c r="L82" i="14" s="1"/>
  <c r="L83" i="14" s="1"/>
  <c r="L84" i="14" s="1"/>
  <c r="L85" i="14" s="1"/>
  <c r="L86" i="14" s="1"/>
  <c r="L69" i="14"/>
  <c r="L70" i="14" s="1"/>
  <c r="L71" i="14" s="1"/>
  <c r="L72" i="14" s="1"/>
  <c r="D87" i="14" l="1"/>
  <c r="D110" i="14" s="1"/>
  <c r="E87" i="14"/>
  <c r="E110" i="14" s="1"/>
  <c r="D74" i="14"/>
  <c r="D108" i="14" s="1"/>
  <c r="D113" i="14" s="1"/>
  <c r="E74" i="14"/>
  <c r="E108" i="14" s="1"/>
  <c r="D103" i="14"/>
  <c r="D112" i="14" s="1"/>
  <c r="E103" i="14"/>
  <c r="E112" i="14" s="1"/>
  <c r="E113" i="14" l="1"/>
</calcChain>
</file>

<file path=xl/sharedStrings.xml><?xml version="1.0" encoding="utf-8"?>
<sst xmlns="http://schemas.openxmlformats.org/spreadsheetml/2006/main" count="267" uniqueCount="231">
  <si>
    <t>Certification Application</t>
  </si>
  <si>
    <t>All levels, all domains</t>
  </si>
  <si>
    <t>Please support our commitment to sustainability and do not print this document unless it is necessary to do so.</t>
  </si>
  <si>
    <t>General Information</t>
  </si>
  <si>
    <t>Purpose</t>
  </si>
  <si>
    <t>The primary purpose of this form is to assess applicant suitability and to encourage applicants to become familiar with the requirements of the competence framework, certification level and domain being sought.</t>
  </si>
  <si>
    <t>Questions or Problems?</t>
  </si>
  <si>
    <t>If you have questions or problems, contact us at:</t>
  </si>
  <si>
    <t>Copyright</t>
  </si>
  <si>
    <t xml:space="preserve">This document was designed for IPMA-Australia for use in its certification program.
© Academy4 International 2024. All Rights Reserved. </t>
  </si>
  <si>
    <t>Manual Entry Fields</t>
  </si>
  <si>
    <t>Manual entry fields that require your input are shaded (like this cell).</t>
  </si>
  <si>
    <t>Basis of Assessment</t>
  </si>
  <si>
    <r>
      <rPr>
        <sz val="9"/>
        <color rgb="FF000000"/>
        <rFont val="Calibri"/>
        <family val="2"/>
        <scheme val="major"/>
      </rPr>
      <t xml:space="preserve">The </t>
    </r>
    <r>
      <rPr>
        <sz val="9"/>
        <color rgb="FFE36C0A"/>
        <rFont val="Calibri"/>
        <family val="2"/>
        <scheme val="major"/>
      </rPr>
      <t>IPMA Individual Competence Baseline (IPMA ICB)</t>
    </r>
    <r>
      <rPr>
        <sz val="9"/>
        <color rgb="FF000000"/>
        <rFont val="Calibri"/>
        <family val="2"/>
        <scheme val="major"/>
      </rPr>
      <t xml:space="preserve"> describes the competence elements that will be used to assess your competence. Even if you are already familiar with the ICB, you should review it prior to continuing with the application process. A hard copy of the ICB can be purchased through us or IPMA. A free e-book can be downloaded following the following link:</t>
    </r>
  </si>
  <si>
    <t>https://shop.ipma.world/free-e-book</t>
  </si>
  <si>
    <t>Privacy and Confidentiality</t>
  </si>
  <si>
    <r>
      <rPr>
        <sz val="9"/>
        <color rgb="FF000000"/>
        <rFont val="Calibri"/>
        <family val="2"/>
        <scheme val="major"/>
      </rPr>
      <t xml:space="preserve">IPMA-Australia CB will only:
·        Use your report to evaluate your suitability for certification and internal evaluation.
·        Share your report with those directly involved with your assessment.
·        Use your report for internal audit purposes.
Note: </t>
    </r>
    <r>
      <rPr>
        <b/>
        <sz val="9"/>
        <color rgb="FF000000"/>
        <rFont val="Calibri"/>
        <family val="2"/>
        <scheme val="major"/>
      </rPr>
      <t xml:space="preserve">No information considered CONFIDENTIAL by you should be submitted as part of your evidence. </t>
    </r>
    <r>
      <rPr>
        <sz val="9"/>
        <color rgb="FF000000"/>
        <rFont val="Calibri"/>
        <family val="2"/>
        <scheme val="major"/>
      </rPr>
      <t>Redacted documents as evidence are not acceptable unless previously approved.</t>
    </r>
  </si>
  <si>
    <t>Using this Application Form</t>
  </si>
  <si>
    <t>Experience Requirements</t>
  </si>
  <si>
    <t>Levels A, B, and C have specific experience requirements for eligibility. There are no experience requirements for Level D. Details can be found on this link:</t>
  </si>
  <si>
    <t>IPMA-Australia CB</t>
  </si>
  <si>
    <t>Exam and Interview Dates</t>
  </si>
  <si>
    <t xml:space="preserve">Exams and interviews are completed online. We make every effort to schedule your exam and your interview at your convenience. </t>
  </si>
  <si>
    <t>Reasonable Adjustments</t>
  </si>
  <si>
    <r>
      <t>If you require a reasonable adjustment to be made, please replace the text ‘</t>
    </r>
    <r>
      <rPr>
        <b/>
        <sz val="9"/>
        <color theme="1"/>
        <rFont val="Calibri"/>
        <family val="2"/>
        <scheme val="major"/>
      </rPr>
      <t>NONE</t>
    </r>
    <r>
      <rPr>
        <sz val="9"/>
        <color theme="1"/>
        <rFont val="Calibri"/>
        <family val="2"/>
        <scheme val="major"/>
      </rPr>
      <t>’ below with a brief description. A completed reasonable adjustment request form with supporting medical evidence will be otherwise required. RA Forms are available here:</t>
    </r>
  </si>
  <si>
    <t>NONE</t>
  </si>
  <si>
    <t>Note</t>
  </si>
  <si>
    <t>All assessments must be completed within eighteen (18) months of application approval.</t>
  </si>
  <si>
    <t>Application Level and Domain</t>
  </si>
  <si>
    <r>
      <t xml:space="preserve">What level and domain are you applying for? </t>
    </r>
    <r>
      <rPr>
        <i/>
        <sz val="10"/>
        <color rgb="FFFF0000"/>
        <rFont val="Calibri (Headings)"/>
      </rPr>
      <t>(mark 'X' in one box)</t>
    </r>
  </si>
  <si>
    <t>Project Management Domain</t>
  </si>
  <si>
    <t>Programme Domain</t>
  </si>
  <si>
    <t>Portfolio Domain</t>
  </si>
  <si>
    <r>
      <t>IPMA</t>
    </r>
    <r>
      <rPr>
        <vertAlign val="superscript"/>
        <sz val="9"/>
        <color theme="1"/>
        <rFont val="Calibri"/>
        <family val="2"/>
        <scheme val="major"/>
      </rPr>
      <t>®</t>
    </r>
    <r>
      <rPr>
        <sz val="9"/>
        <color theme="1"/>
        <rFont val="Calibri"/>
        <family val="2"/>
        <scheme val="major"/>
      </rPr>
      <t xml:space="preserve"> Level A, Certified Project Director </t>
    </r>
  </si>
  <si>
    <r>
      <t>IPMA</t>
    </r>
    <r>
      <rPr>
        <vertAlign val="superscript"/>
        <sz val="9"/>
        <color theme="1"/>
        <rFont val="Calibri"/>
        <family val="2"/>
        <scheme val="major"/>
      </rPr>
      <t>®</t>
    </r>
    <r>
      <rPr>
        <sz val="9"/>
        <color theme="1"/>
        <rFont val="Calibri"/>
        <family val="2"/>
        <scheme val="major"/>
      </rPr>
      <t xml:space="preserve"> Level A, Certified Program Director </t>
    </r>
  </si>
  <si>
    <r>
      <t>IPMA</t>
    </r>
    <r>
      <rPr>
        <vertAlign val="superscript"/>
        <sz val="9"/>
        <color theme="1"/>
        <rFont val="Calibri"/>
        <family val="2"/>
        <scheme val="major"/>
      </rPr>
      <t>®</t>
    </r>
    <r>
      <rPr>
        <sz val="9"/>
        <color theme="1"/>
        <rFont val="Calibri"/>
        <family val="2"/>
        <scheme val="major"/>
      </rPr>
      <t xml:space="preserve"> Level A, Certified Portfolio Director</t>
    </r>
  </si>
  <si>
    <r>
      <t>IPMA</t>
    </r>
    <r>
      <rPr>
        <vertAlign val="superscript"/>
        <sz val="9"/>
        <color theme="1"/>
        <rFont val="Calibri"/>
        <family val="2"/>
        <scheme val="major"/>
      </rPr>
      <t>®</t>
    </r>
    <r>
      <rPr>
        <sz val="9"/>
        <color theme="1"/>
        <rFont val="Calibri"/>
        <family val="2"/>
        <scheme val="major"/>
      </rPr>
      <t xml:space="preserve"> Level B, Certified Senior Project Manager </t>
    </r>
  </si>
  <si>
    <r>
      <t>IPMA</t>
    </r>
    <r>
      <rPr>
        <vertAlign val="superscript"/>
        <sz val="9"/>
        <color theme="1"/>
        <rFont val="Calibri"/>
        <family val="2"/>
        <scheme val="major"/>
      </rPr>
      <t>®</t>
    </r>
    <r>
      <rPr>
        <sz val="9"/>
        <color theme="1"/>
        <rFont val="Calibri"/>
        <family val="2"/>
        <scheme val="major"/>
      </rPr>
      <t xml:space="preserve"> Level B, Certified Senior Program Manager</t>
    </r>
  </si>
  <si>
    <r>
      <t>IPMA</t>
    </r>
    <r>
      <rPr>
        <vertAlign val="superscript"/>
        <sz val="9"/>
        <color theme="1"/>
        <rFont val="Calibri"/>
        <family val="2"/>
        <scheme val="major"/>
      </rPr>
      <t>®</t>
    </r>
    <r>
      <rPr>
        <sz val="9"/>
        <color theme="1"/>
        <rFont val="Calibri"/>
        <family val="2"/>
        <scheme val="major"/>
      </rPr>
      <t xml:space="preserve"> Level B, Certified Senior Portfolio Manager</t>
    </r>
  </si>
  <si>
    <r>
      <t>IPMA</t>
    </r>
    <r>
      <rPr>
        <vertAlign val="superscript"/>
        <sz val="9"/>
        <color theme="1"/>
        <rFont val="Calibri"/>
        <family val="2"/>
        <scheme val="major"/>
      </rPr>
      <t>®</t>
    </r>
    <r>
      <rPr>
        <sz val="9"/>
        <color theme="1"/>
        <rFont val="Calibri"/>
        <family val="2"/>
        <scheme val="major"/>
      </rPr>
      <t xml:space="preserve"> Level C, Certified Project Manager </t>
    </r>
  </si>
  <si>
    <t>Levels A, B, and C have specific experience requirements for eligibility.
There are no experience requirements for Level D.</t>
  </si>
  <si>
    <r>
      <t>IPMA</t>
    </r>
    <r>
      <rPr>
        <vertAlign val="superscript"/>
        <sz val="9"/>
        <color theme="1"/>
        <rFont val="Calibri"/>
        <family val="2"/>
        <scheme val="major"/>
      </rPr>
      <t>®</t>
    </r>
    <r>
      <rPr>
        <sz val="9"/>
        <color theme="1"/>
        <rFont val="Calibri"/>
        <family val="2"/>
        <scheme val="major"/>
      </rPr>
      <t xml:space="preserve"> Level D, Certified Project Management Associate</t>
    </r>
  </si>
  <si>
    <r>
      <t>Personal Information</t>
    </r>
    <r>
      <rPr>
        <i/>
        <sz val="12"/>
        <color rgb="FF000000"/>
        <rFont val="Calibri"/>
        <family val="2"/>
        <scheme val="major"/>
      </rPr>
      <t xml:space="preserve"> (*starred fields are required)</t>
    </r>
  </si>
  <si>
    <t>Contact Information</t>
  </si>
  <si>
    <t>*Forename</t>
  </si>
  <si>
    <t>*Surname</t>
  </si>
  <si>
    <r>
      <t xml:space="preserve">*Your name as you would like it to appear on your certificate if successful </t>
    </r>
    <r>
      <rPr>
        <i/>
        <sz val="10"/>
        <color rgb="FFFF0000"/>
        <rFont val="Calibri (Headings)"/>
      </rPr>
      <t>(use Initial Caps)</t>
    </r>
  </si>
  <si>
    <t>*Employer Name</t>
  </si>
  <si>
    <t>*Address Type (Work or Home)</t>
  </si>
  <si>
    <t>*Street and No.</t>
  </si>
  <si>
    <t>*City</t>
  </si>
  <si>
    <t>*State</t>
  </si>
  <si>
    <t>*Postal Code</t>
  </si>
  <si>
    <t>*Phone Number (include country code)</t>
  </si>
  <si>
    <t>*Mobile Phone (include country code)</t>
  </si>
  <si>
    <t>*Email</t>
  </si>
  <si>
    <t>Release and Assurances</t>
  </si>
  <si>
    <r>
      <t>Applicant Releases</t>
    </r>
    <r>
      <rPr>
        <i/>
        <sz val="10"/>
        <color rgb="FF000000"/>
        <rFont val="Calibri"/>
        <family val="2"/>
        <scheme val="major"/>
      </rPr>
      <t xml:space="preserve"> (check one box in each row)</t>
    </r>
  </si>
  <si>
    <t>No</t>
  </si>
  <si>
    <t>Yes</t>
  </si>
  <si>
    <t>If I am assessed as competent, I agree to have my name and certification details included on the IPMA website.</t>
  </si>
  <si>
    <r>
      <t xml:space="preserve">Applicant Assurances </t>
    </r>
    <r>
      <rPr>
        <i/>
        <sz val="10"/>
        <color rgb="FF000000"/>
        <rFont val="Calibri"/>
        <family val="2"/>
        <scheme val="major"/>
      </rPr>
      <t>(check one box in each row)</t>
    </r>
  </si>
  <si>
    <t>I understand that IPMA-Australia CB retains ownership of any certificate awarded, physical or electronic.</t>
  </si>
  <si>
    <t>I understand that if my employer or another third party paid my fee, the results of my assessment may be released to them.</t>
  </si>
  <si>
    <t>You can download the relevant documents from the IPMA-Australia CB website</t>
  </si>
  <si>
    <t>Self-Assessment Sheet</t>
  </si>
  <si>
    <t>In order to assess the suitability of the application and pass the assessment, candidates will need to demonstrate: 
For Levels A, B and C - A minimum 80% of applied Knowledge/Skills (defined as Abilities) at the Competence Element (CE) level which is assessed at the KCIs level.
For Level D - A minimum of 80% Knowledge assessed at the Competence Element (CE) level only.
NOTE: All applicants should consider the Key Competence Indicators (KCI) form the ICB for each CE when completing their self-assessment.</t>
  </si>
  <si>
    <t>Competence Elements</t>
  </si>
  <si>
    <t>Level D
Knowledge or Skill
(Y/N)</t>
  </si>
  <si>
    <t>Level A, B and C 
Ability
(Y/N)</t>
  </si>
  <si>
    <t xml:space="preserve">  Notes, comments, evidence (optional; for candidate use)
</t>
  </si>
  <si>
    <t>4.3. Perspective Competence Elements</t>
  </si>
  <si>
    <t xml:space="preserve"> 4.3.1.Strategy</t>
  </si>
  <si>
    <t>4.3.2. Governance, structures, and processes</t>
  </si>
  <si>
    <t>4.3.3. Compliance, standards, and regulations</t>
  </si>
  <si>
    <t>4.3.4. Power and interest</t>
  </si>
  <si>
    <t>4.3.5. Culture and values</t>
  </si>
  <si>
    <t>Number of 'Y' Yes</t>
  </si>
  <si>
    <t>4.4. Personal Competence Elements</t>
  </si>
  <si>
    <t>4.4.1. Self-reflection and self-management</t>
  </si>
  <si>
    <t>4.4.2. Personal integrity and reliability</t>
  </si>
  <si>
    <t>4.4.3. Personal communication</t>
  </si>
  <si>
    <t>4.4.4. Relations and engagement</t>
  </si>
  <si>
    <t>4.4.5. Leadership</t>
  </si>
  <si>
    <t>4.4.6. Teamwork</t>
  </si>
  <si>
    <t>4.4.7. Conflict and crisis</t>
  </si>
  <si>
    <t>4.4.8. Resourcefulness</t>
  </si>
  <si>
    <t>4.4.9. Negotiation</t>
  </si>
  <si>
    <t>4.4.10. Results orientation</t>
  </si>
  <si>
    <t>4.5. Practice Competence Elements</t>
  </si>
  <si>
    <t>4.5.1. Project Design</t>
  </si>
  <si>
    <t>4.5.2. Requirements and objectives</t>
  </si>
  <si>
    <t>4.5.3. Scope</t>
  </si>
  <si>
    <t>4.5.4. Time</t>
  </si>
  <si>
    <t>4.5.5. Organization and information</t>
  </si>
  <si>
    <t>4.5.6. Quality</t>
  </si>
  <si>
    <t>4.5.7. Finance</t>
  </si>
  <si>
    <t>4.5.8. Resources</t>
  </si>
  <si>
    <t>4.5.9. Procurement</t>
  </si>
  <si>
    <t>4.5.10. Plan and control</t>
  </si>
  <si>
    <t>4.5.11. Risk and opportunity</t>
  </si>
  <si>
    <t>4.5.12. Stakeholders</t>
  </si>
  <si>
    <t>4.5.13. Change and transformation</t>
  </si>
  <si>
    <t>Summary Counts</t>
  </si>
  <si>
    <t>Perspective Competence Elements</t>
  </si>
  <si>
    <t>CEs Identified</t>
  </si>
  <si>
    <t>Personal Competence Elements</t>
  </si>
  <si>
    <t>Practice Competence Elements</t>
  </si>
  <si>
    <t>CEs Identified to meet criteria</t>
  </si>
  <si>
    <t>Payment and Signature</t>
  </si>
  <si>
    <t>Payment</t>
  </si>
  <si>
    <t>Fees</t>
  </si>
  <si>
    <t>Fee schedules are available on our website. You must pay the appropriate amount before we can process your application. Where there is a corporate/group coordinator, payment instructions will be provided separately by your coordinator.</t>
  </si>
  <si>
    <t>Member Rates</t>
  </si>
  <si>
    <t>Completion Check and Signature</t>
  </si>
  <si>
    <t>All Levels</t>
  </si>
  <si>
    <t>Application &amp; Self-Assessment (Excel format)</t>
  </si>
  <si>
    <t>Levels A, B, and C</t>
  </si>
  <si>
    <t>Curriculum Vitae (as MS word or PDF)</t>
  </si>
  <si>
    <t>Executive Summary and Complexity sheets for each Project/Progeramme/Portfolio (Excel format)</t>
  </si>
  <si>
    <t>Indicate here any organisational charts submitted (as MS Word, PDF or any other accessible format)</t>
  </si>
  <si>
    <t>Signature</t>
  </si>
  <si>
    <t>I declare that the information I have provided in the items checked above is true and correct. 
I declare that typing my name below represents my electronic signature for this application.
I declare that all information provided is correct and my own work.</t>
  </si>
  <si>
    <t>Date (dd/mm/yyyy):</t>
  </si>
  <si>
    <t>Application Submission</t>
  </si>
  <si>
    <r>
      <rPr>
        <b/>
        <sz val="12"/>
        <color rgb="FFFF0000"/>
        <rFont val="Calibri"/>
        <family val="2"/>
        <scheme val="major"/>
      </rPr>
      <t xml:space="preserve">Submit your document package by e-mail to: </t>
    </r>
    <r>
      <rPr>
        <b/>
        <sz val="12"/>
        <color rgb="FF0000FF"/>
        <rFont val="Calibri"/>
        <family val="2"/>
        <scheme val="major"/>
      </rPr>
      <t xml:space="preserve">enquiries@ipma-australia.com 
</t>
    </r>
    <r>
      <rPr>
        <b/>
        <sz val="12"/>
        <color rgb="FFFF0000"/>
        <rFont val="Calibri"/>
        <family val="2"/>
        <scheme val="major"/>
      </rPr>
      <t>We will contact you about the next steps within ten (10) business days.</t>
    </r>
  </si>
  <si>
    <t>Curriculum Vitae and Reference Sheet</t>
  </si>
  <si>
    <t>Levels A, B and C Only</t>
  </si>
  <si>
    <t>This document was designed for IPMA-Australia for use in its certification program.
© Academy4 International 2024. All Rights Reserved.</t>
  </si>
  <si>
    <t xml:space="preserve">Curriculum Vitae (CV) (Level A, B and C) </t>
  </si>
  <si>
    <t>I have included my CV in my application pack</t>
  </si>
  <si>
    <r>
      <t xml:space="preserve">Applicants CV
Note: </t>
    </r>
    <r>
      <rPr>
        <sz val="9"/>
        <color theme="1"/>
        <rFont val="Calibri"/>
        <family val="2"/>
        <scheme val="major"/>
      </rPr>
      <t>All applicants need to provide a summary of relevant projects, programmes or portfolios in their CV that they have managed or been involved in to meet the certification requirements. Sufficient details need to be provided by the applicant to enable assessment of applicant’s suitability for the Level applied for.</t>
    </r>
  </si>
  <si>
    <r>
      <rPr>
        <sz val="9"/>
        <color theme="1"/>
        <rFont val="Calibri"/>
        <family val="2"/>
      </rPr>
      <t>CVs need to include:
•</t>
    </r>
    <r>
      <rPr>
        <sz val="9"/>
        <color theme="1"/>
        <rFont val="Calibri"/>
        <family val="2"/>
        <scheme val="major"/>
      </rPr>
      <t xml:space="preserve"> Name and contact details
• A career history including relevant project, programme and portfolio roles and positions held: </t>
    </r>
    <r>
      <rPr>
        <b/>
        <sz val="9"/>
        <color theme="1"/>
        <rFont val="Calibri"/>
        <family val="2"/>
        <scheme val="major"/>
      </rPr>
      <t xml:space="preserve"> This must include:</t>
    </r>
    <r>
      <rPr>
        <sz val="9"/>
        <color theme="1"/>
        <rFont val="Calibri"/>
        <family val="2"/>
        <scheme val="major"/>
      </rPr>
      <t xml:space="preserve">
     – key deliverables, duration, budget and complexity of the projects, programmes or portfolios; and
     – role, responsibility and extent of engagement of the Applicant in each of the projects, programmes or portfolios.
• Education summary including:
     – degrees and coursework from accredited institutions of higher learning (optional)
     – professional certifications and qualifications (optional)
     – project, programme and portfolio management training (optional)
     – professional memberships (optional)
     – Any other professional development including awards, achievements or related publications (optional).</t>
    </r>
  </si>
  <si>
    <r>
      <t xml:space="preserve">References </t>
    </r>
    <r>
      <rPr>
        <sz val="12"/>
        <color rgb="FF000000"/>
        <rFont val="Calibri"/>
        <family val="2"/>
        <scheme val="major"/>
      </rPr>
      <t>(*starred fields are required)</t>
    </r>
  </si>
  <si>
    <r>
      <t xml:space="preserve">Professional Referees - </t>
    </r>
    <r>
      <rPr>
        <sz val="9"/>
        <color rgb="FF000000"/>
        <rFont val="Calibri"/>
        <family val="2"/>
        <scheme val="major"/>
      </rPr>
      <t>Applicants must provide the names and contact details for two professional referees who are familiar with their work/experience so that they can (if required) confirm any declarations made by the applicant and confirm suitability fo</t>
    </r>
    <r>
      <rPr>
        <b/>
        <sz val="9"/>
        <color rgb="FF000000"/>
        <rFont val="Calibri"/>
        <family val="2"/>
        <scheme val="major"/>
      </rPr>
      <t xml:space="preserve">r </t>
    </r>
    <r>
      <rPr>
        <sz val="9"/>
        <color rgb="FF000000"/>
        <rFont val="Calibri"/>
        <family val="2"/>
        <scheme val="major"/>
      </rPr>
      <t>assessment. Additional referees may be sought if required.</t>
    </r>
  </si>
  <si>
    <t>Professional Reference #1</t>
  </si>
  <si>
    <t>*Name</t>
  </si>
  <si>
    <t>*Relationship</t>
  </si>
  <si>
    <t>Phone</t>
  </si>
  <si>
    <t>Professional Reference #2</t>
  </si>
  <si>
    <t>Executive Summary Report</t>
  </si>
  <si>
    <t>Using this Form</t>
  </si>
  <si>
    <t>Organisation in which the project/programme/portfolio took place</t>
  </si>
  <si>
    <t>Including: company details, industry/sector and project/programme/portfolio type (e.g. infrastructure, health, organisational transformation, finance etc), principal organisational and business unit objectives.</t>
  </si>
  <si>
    <t>Applicant role in which the project/programme/portfolio took place</t>
  </si>
  <si>
    <t>Including: an organisational description/chart of the applicants position within the organisation, area of responsibility, an overview of the project/programme/portfolio management procedures used and relationships with internal and external stakeholders.</t>
  </si>
  <si>
    <t>Summary</t>
  </si>
  <si>
    <t>Including: for each of the project, programme or portfolio, related time schedules and phases and resources available.</t>
  </si>
  <si>
    <t>Management Approach</t>
  </si>
  <si>
    <r>
      <t xml:space="preserve">For Level C: Describe (in summary) how you </t>
    </r>
    <r>
      <rPr>
        <b/>
        <sz val="9"/>
        <color theme="1"/>
        <rFont val="Calibri"/>
        <family val="2"/>
        <scheme val="major"/>
      </rPr>
      <t>managed</t>
    </r>
    <r>
      <rPr>
        <sz val="9"/>
        <color theme="1"/>
        <rFont val="Calibri"/>
        <family val="2"/>
        <scheme val="major"/>
      </rPr>
      <t xml:space="preserve"> this Project.</t>
    </r>
  </si>
  <si>
    <r>
      <t xml:space="preserve">For Level A and B: Describe (in summary) how you </t>
    </r>
    <r>
      <rPr>
        <b/>
        <sz val="9"/>
        <color theme="1"/>
        <rFont val="Calibri"/>
        <family val="2"/>
        <scheme val="major"/>
      </rPr>
      <t>led</t>
    </r>
    <r>
      <rPr>
        <sz val="9"/>
        <color theme="1"/>
        <rFont val="Calibri"/>
        <family val="2"/>
        <scheme val="major"/>
      </rPr>
      <t xml:space="preserve"> this Project, Programme or Portfolio. Further details will be required in the next phase - Report.</t>
    </r>
  </si>
  <si>
    <t>Complexity Sheet</t>
  </si>
  <si>
    <t>Using this  Form</t>
  </si>
  <si>
    <r>
      <t xml:space="preserve">Each project, programme or portfolio needs to meet the minimum complexity requirements as follows:
•	For Level C - moderate complexity - sufficient evidence to obtain a minimum score of 16 for their project in their Executive Summary Report
•	For Level B - complex - sufficient evidence to obtain a minimum score of 25 for </t>
    </r>
    <r>
      <rPr>
        <b/>
        <sz val="9"/>
        <color rgb="FF000000"/>
        <rFont val="Calibri"/>
        <family val="2"/>
        <scheme val="major"/>
      </rPr>
      <t>each</t>
    </r>
    <r>
      <rPr>
        <sz val="9"/>
        <color rgb="FF000000"/>
        <rFont val="Calibri"/>
        <family val="2"/>
        <scheme val="major"/>
      </rPr>
      <t xml:space="preserve"> project, programme or portfolio.
•	for Level A - very complex sufficient evidence to obtain a minimum score of 32 for </t>
    </r>
    <r>
      <rPr>
        <b/>
        <sz val="9"/>
        <color rgb="FF000000"/>
        <rFont val="Calibri"/>
        <family val="2"/>
        <scheme val="major"/>
      </rPr>
      <t>each</t>
    </r>
    <r>
      <rPr>
        <sz val="9"/>
        <color rgb="FF000000"/>
        <rFont val="Calibri"/>
        <family val="2"/>
        <scheme val="major"/>
      </rPr>
      <t xml:space="preserve"> project, programme or portfolio.
</t>
    </r>
    <r>
      <rPr>
        <b/>
        <sz val="9"/>
        <color rgb="FF000000"/>
        <rFont val="Calibri"/>
        <family val="2"/>
        <scheme val="major"/>
      </rPr>
      <t xml:space="preserve">Complexity Sheets must be duplicated for each projects, programmes or portfolios where multiple projects, programmes or portfolios are used to evidence competence in executive summaries. </t>
    </r>
  </si>
  <si>
    <t>Complexity Indicators</t>
  </si>
  <si>
    <t>Criteria for a rating of Complexity: 
Very low (1), Low(2), High (3) or Very High (4)</t>
  </si>
  <si>
    <t>Capability</t>
  </si>
  <si>
    <t>Rating (1,2,3, or 4)</t>
  </si>
  <si>
    <t>Notes, comments, evidence (optional)</t>
  </si>
  <si>
    <t xml:space="preserve">Objectives and assessment of results (output-related complexity): this indicator covers the complexity originating from vague, exacting, and mutually conflicting goals, objectives, requirements, and expectations.
</t>
  </si>
  <si>
    <t xml:space="preserve">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
</t>
  </si>
  <si>
    <t xml:space="preserve">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
</t>
  </si>
  <si>
    <t xml:space="preserve">Risk and opportunities (risk-related complexity): this indicator covers complexity related to the risk profile(s) and uncertainty levels of the project, program, or portfolio and dependent initiatives.
</t>
  </si>
  <si>
    <t>Context</t>
  </si>
  <si>
    <t>Rating</t>
  </si>
  <si>
    <t xml:space="preserve">Stakeholders and integration (strategy-related complexity): this indicator covers the influence of formal strategy from the sponsoring organisation(s) and the standards, regulations, informal strategies, and politics which may influence the project, program, or portfolio. Other factors may include the importance of outcomes for the organisation; the measure of agreement among stakeholders; the informal power, interests, and resistance surrounding the project, program, or portfolio; and any legal or regulatory requirements.
</t>
  </si>
  <si>
    <t xml:space="preserve">Relations with permanent organisations (organisation-related complexity): this indicator covers the amount and interrelatedness of the interfaces of the project, program, or portfolio with the organisation's systems, structures, reporting, and decision-making processes.
</t>
  </si>
  <si>
    <t xml:space="preserve">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
</t>
  </si>
  <si>
    <t>Management and Leadership</t>
  </si>
  <si>
    <t>Leadership, teamwork, and decisions (team-related complexity): this indicator covers the management and leadership requirements from within the project, program, or portfolio. This indicator focuses on the complexity originating from the relationship with the team(s) and their maturity and hence the vision, guidance, and steering the team requires to deliver.</t>
  </si>
  <si>
    <t xml:space="preserve">Degree of innovation and general conditions (innovation-related complexity): this indicator covers the complexity originating from the degree of technical innovation of the project, program, or portfolio. This indicator may focus on the learning and associated resourcefulness required to innovate and/or work with unfamiliar outcomes, approaches, processes, tools, or methods.
</t>
  </si>
  <si>
    <t xml:space="preserve">Demand for coordination (autonomy-related complexity): this indicator covers the amount of autonomy and responsibility that the project, program, or portfolio manager/leader has been given or has taken/shown. This indicator focuses on coordinating, communicating, promoting, and defending the project, program, or portfolio interests with others.
</t>
  </si>
  <si>
    <t>Overall Complexity Score</t>
  </si>
  <si>
    <t>Meets complexity requirements of Level A</t>
  </si>
  <si>
    <t>&gt;32</t>
  </si>
  <si>
    <t>Meets complexity requirements of Level B</t>
  </si>
  <si>
    <t>&gt;25</t>
  </si>
  <si>
    <t>Meets complexity requirements of Level C</t>
  </si>
  <si>
    <t>&gt;16</t>
  </si>
  <si>
    <t>Does NOT meet Complexity requirements for assessment</t>
  </si>
  <si>
    <t>&lt;16</t>
  </si>
  <si>
    <t>INTERNAL - Eligibility Check</t>
  </si>
  <si>
    <t>Checklist</t>
  </si>
  <si>
    <t>Application Date</t>
  </si>
  <si>
    <t>Copied from application</t>
  </si>
  <si>
    <t>Final Assessment Date (+18 months)</t>
  </si>
  <si>
    <t>Date +18 months</t>
  </si>
  <si>
    <t>Applicant (CERTIFICATE) Name:</t>
  </si>
  <si>
    <t>Level Applied for:</t>
  </si>
  <si>
    <t>Level A/B/C/D</t>
  </si>
  <si>
    <t>Domain Applied for:</t>
  </si>
  <si>
    <t>Project/Programme/Portfolio</t>
  </si>
  <si>
    <t>Release of info to IPMA:</t>
  </si>
  <si>
    <t>Y/N</t>
  </si>
  <si>
    <t>All Assurances made:</t>
  </si>
  <si>
    <t>Self Assessment made for Level :</t>
  </si>
  <si>
    <r>
      <t xml:space="preserve">Y OK or Not OK </t>
    </r>
    <r>
      <rPr>
        <b/>
        <sz val="9"/>
        <color theme="1"/>
        <rFont val="Calibri"/>
        <family val="2"/>
        <scheme val="major"/>
      </rPr>
      <t>and feedback</t>
    </r>
  </si>
  <si>
    <t>CV included:</t>
  </si>
  <si>
    <t>Exec Summary for each P/P/P:</t>
  </si>
  <si>
    <r>
      <t xml:space="preserve">One for each - </t>
    </r>
    <r>
      <rPr>
        <b/>
        <sz val="9"/>
        <color theme="1"/>
        <rFont val="Calibri"/>
        <family val="2"/>
        <scheme val="major"/>
      </rPr>
      <t>meets requirements for level/domain</t>
    </r>
    <r>
      <rPr>
        <sz val="9"/>
        <color theme="1"/>
        <rFont val="Calibri"/>
        <family val="2"/>
        <scheme val="major"/>
      </rPr>
      <t>?</t>
    </r>
  </si>
  <si>
    <t>Complexity Sheet for each P/P/P:</t>
  </si>
  <si>
    <r>
      <t xml:space="preserve">One for each - </t>
    </r>
    <r>
      <rPr>
        <b/>
        <sz val="9"/>
        <color theme="1"/>
        <rFont val="Calibri"/>
        <family val="2"/>
        <scheme val="major"/>
      </rPr>
      <t>meets requirements for level/domain?</t>
    </r>
  </si>
  <si>
    <t>Additional Information:</t>
  </si>
  <si>
    <t>note as required</t>
  </si>
  <si>
    <t>References available and contacted:</t>
  </si>
  <si>
    <t>Y/N - contact date</t>
  </si>
  <si>
    <t>Signed by Applicant and dated:</t>
  </si>
  <si>
    <t>Accepted as a Candidate:</t>
  </si>
  <si>
    <t>Y/N - If an Applicant is accepted, and meets the eligibility criteria, they become a Candidate.</t>
  </si>
  <si>
    <t>Application rejected:</t>
  </si>
  <si>
    <t>Feedback Required.
If an Applicant is rejected (does not meet the eligibility criteria), the Applicant shall be advised by the CB of their options including, but not limited to:
- application for certification at a lower level; or
- provision of additional evidence that would be required to meet the eligibility criteria.</t>
  </si>
  <si>
    <t>Signature:</t>
  </si>
  <si>
    <t>Name</t>
  </si>
  <si>
    <t>Date</t>
  </si>
  <si>
    <t>The primary purpose of this form is to allow applicants to demonstrate suitability for assessment based on the criteria for the level and domain applied for.</t>
  </si>
  <si>
    <t>enquiries@IPMA-Australia.com</t>
  </si>
  <si>
    <t>Account Holder: Academy4 International Ltd
Account number: 128761086
BSB Code: 774-001</t>
  </si>
  <si>
    <t>Bank Details</t>
  </si>
  <si>
    <t xml:space="preserve">Pre-requisite </t>
  </si>
  <si>
    <r>
      <t xml:space="preserve">If you wish to take advantage of IPMA-Australia member rates, you must join </t>
    </r>
    <r>
      <rPr>
        <b/>
        <sz val="9"/>
        <color theme="1"/>
        <rFont val="Calibri"/>
        <family val="2"/>
        <scheme val="major"/>
      </rPr>
      <t xml:space="preserve">before </t>
    </r>
    <r>
      <rPr>
        <sz val="9"/>
        <color theme="1"/>
        <rFont val="Calibri"/>
        <family val="2"/>
        <scheme val="major"/>
      </rPr>
      <t>submitting your application.</t>
    </r>
  </si>
  <si>
    <t xml:space="preserve">All applicants must complete all required fields required for the corresponding Level (A, B , C and D) and Domain (Project, Programme, and Portfolio) applied for.
Application &amp; Self-Assessment TAB: Applicant details (incl assurances and signature) and Self Assessment - ALL LEVELS
Executive Summary &amp; Complexity TAB: Executive Summary Report incl Complexity ratings - LEVELS A, B and C ONLY
*The Executive Summary Report TAB needs to be duplicated for each Project/Programme/Portfolio if multiple pieces of evidence are needed to cover all Competence areas and KCIs.
</t>
  </si>
  <si>
    <r>
      <t xml:space="preserve">Applicants are not required to become member of the IPMA-Australia MA to apply or be certified by IPMA-Australia CB. </t>
    </r>
    <r>
      <rPr>
        <sz val="9"/>
        <color rgb="FF000000"/>
        <rFont val="Calibri"/>
        <family val="2"/>
        <scheme val="major"/>
      </rPr>
      <t>The completion of any training shall not be a pre-requisite for an Applicant or Candidate wishing to undertake certification.</t>
    </r>
    <r>
      <rPr>
        <b/>
        <sz val="9"/>
        <color rgb="FF000000"/>
        <rFont val="Calibri"/>
        <family val="2"/>
        <scheme val="major"/>
      </rPr>
      <t xml:space="preserve"> </t>
    </r>
    <r>
      <rPr>
        <sz val="9"/>
        <color rgb="FF000000"/>
        <rFont val="Calibri"/>
        <family val="2"/>
        <scheme val="major"/>
      </rPr>
      <t xml:space="preserve">IPMA Australia CB will, under no circumstance, offer or recommend coaching or training to its applicant's or candidates. </t>
    </r>
  </si>
  <si>
    <t>*Country (Australia or New Zealand)</t>
  </si>
  <si>
    <t>*Applicants will be able to reference this PPP when completing the Report for assessment</t>
  </si>
  <si>
    <t>PPP Reference*:</t>
  </si>
  <si>
    <t>Australia OR New Zealand</t>
  </si>
  <si>
    <r>
      <t xml:space="preserve">I have read and understood the </t>
    </r>
    <r>
      <rPr>
        <b/>
        <sz val="9"/>
        <color theme="1"/>
        <rFont val="Calibri"/>
        <family val="2"/>
        <scheme val="major"/>
      </rPr>
      <t>IPMA-Australia-Code-of-Professional-Conduct-and-Ethics</t>
    </r>
    <r>
      <rPr>
        <sz val="9"/>
        <color theme="1"/>
        <rFont val="Calibri"/>
        <family val="2"/>
        <scheme val="major"/>
      </rPr>
      <t>, and I agree to abide by it while certified.</t>
    </r>
  </si>
  <si>
    <r>
      <t xml:space="preserve">I have read and understood the </t>
    </r>
    <r>
      <rPr>
        <b/>
        <sz val="9"/>
        <color theme="1"/>
        <rFont val="Calibri"/>
        <family val="2"/>
        <scheme val="major"/>
      </rPr>
      <t>IPMA-Australia-Fees-Policy</t>
    </r>
    <r>
      <rPr>
        <sz val="9"/>
        <color theme="1"/>
        <rFont val="Calibri"/>
        <family val="2"/>
        <scheme val="major"/>
      </rPr>
      <t>, and I agree to be bound by them.</t>
    </r>
  </si>
  <si>
    <r>
      <t xml:space="preserve">I have read and understood the </t>
    </r>
    <r>
      <rPr>
        <b/>
        <sz val="9"/>
        <color theme="1"/>
        <rFont val="Calibri"/>
        <family val="2"/>
        <scheme val="major"/>
      </rPr>
      <t>IPMA-Australia-Complaints-and-Appeals-Policy</t>
    </r>
    <r>
      <rPr>
        <sz val="9"/>
        <color theme="1"/>
        <rFont val="Calibri"/>
        <family val="2"/>
        <scheme val="major"/>
      </rPr>
      <t>, and I agree to be bound by them.</t>
    </r>
  </si>
  <si>
    <r>
      <t xml:space="preserve">All applicants should complete each field and consider the 'language' expected of the </t>
    </r>
    <r>
      <rPr>
        <b/>
        <sz val="9"/>
        <color theme="1"/>
        <rFont val="Calibri"/>
        <family val="2"/>
        <scheme val="major"/>
      </rPr>
      <t>Level</t>
    </r>
    <r>
      <rPr>
        <sz val="9"/>
        <color theme="1"/>
        <rFont val="Calibri"/>
        <family val="2"/>
        <scheme val="major"/>
      </rPr>
      <t xml:space="preserve"> and </t>
    </r>
    <r>
      <rPr>
        <b/>
        <sz val="9"/>
        <color theme="1"/>
        <rFont val="Calibri"/>
        <family val="2"/>
        <scheme val="major"/>
      </rPr>
      <t>Domain</t>
    </r>
    <r>
      <rPr>
        <sz val="9"/>
        <color theme="1"/>
        <rFont val="Calibri"/>
        <family val="2"/>
        <scheme val="major"/>
      </rPr>
      <t xml:space="preserve"> applied for. 
This tab ,</t>
    </r>
    <r>
      <rPr>
        <b/>
        <sz val="9"/>
        <color theme="1"/>
        <rFont val="Calibri"/>
        <family val="2"/>
        <scheme val="major"/>
      </rPr>
      <t>Executive Summary &amp; Complexity, can be duplicated as many times as required</t>
    </r>
    <r>
      <rPr>
        <sz val="9"/>
        <color theme="1"/>
        <rFont val="Calibri"/>
        <family val="2"/>
        <scheme val="major"/>
      </rPr>
      <t xml:space="preserve"> (where multiple projects, programmes or portfolios are used to evidence competence). These are not to exceed 15 pages in total. The executive summary report may be used by assessors to prepare for interviews and, for Levels A and B, must be used by the applicant in their main report in the next stage.
Applicants can identify references to these project, programme or portfolio (PPP) for use in the Report for Level A and B in next steps.
Applicants may need to reference additional documentation, this should be included here and submitted as part of the application pack
</t>
    </r>
  </si>
  <si>
    <r>
      <t xml:space="preserve">I have read and understood the </t>
    </r>
    <r>
      <rPr>
        <b/>
        <sz val="9"/>
        <color theme="1"/>
        <rFont val="Calibri"/>
        <family val="2"/>
        <scheme val="major"/>
      </rPr>
      <t>IPMA-Australia-Candidate-Guide,</t>
    </r>
    <r>
      <rPr>
        <sz val="9"/>
        <color theme="1"/>
        <rFont val="Calibri"/>
        <family val="2"/>
        <scheme val="major"/>
      </rPr>
      <t xml:space="preserve"> and I agree to be bound by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</si>
</sst>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7">
    <font>
      <sz val="9"/>
      <color theme="1"/>
      <name val="Cambria"/>
      <family val="1"/>
      <scheme val="minor"/>
    </font>
    <font>
      <sz val="10"/>
      <color theme="1"/>
      <name val="Calibri"/>
      <family val="2"/>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sz val="8"/>
      <name val="Calibri"/>
      <family val="2"/>
    </font>
    <font>
      <sz val="12"/>
      <color theme="1"/>
      <name val="Cambria"/>
      <family val="2"/>
      <scheme val="minor"/>
    </font>
    <font>
      <b/>
      <sz val="9"/>
      <color theme="1"/>
      <name val="Calibri"/>
      <family val="2"/>
      <scheme val="major"/>
    </font>
    <font>
      <u/>
      <sz val="12"/>
      <color theme="10"/>
      <name val="Cambria"/>
      <family val="2"/>
      <scheme val="minor"/>
    </font>
    <font>
      <b/>
      <sz val="10"/>
      <color theme="1"/>
      <name val="Calibri"/>
      <family val="2"/>
      <scheme val="major"/>
    </font>
    <font>
      <sz val="10"/>
      <name val="Verdana"/>
      <family val="2"/>
    </font>
    <font>
      <sz val="10"/>
      <color theme="1"/>
      <name val="Calibri"/>
      <family val="2"/>
      <scheme val="major"/>
    </font>
    <font>
      <sz val="11"/>
      <color theme="1"/>
      <name val="Calibri"/>
      <family val="2"/>
      <scheme val="major"/>
    </font>
    <font>
      <b/>
      <sz val="18"/>
      <name val="Calibri"/>
      <family val="2"/>
    </font>
    <font>
      <sz val="9"/>
      <color theme="1"/>
      <name val="Cambria"/>
      <family val="1"/>
      <scheme val="minor"/>
    </font>
    <font>
      <sz val="9"/>
      <color theme="1"/>
      <name val="Calibri"/>
      <family val="2"/>
      <scheme val="major"/>
    </font>
    <font>
      <b/>
      <sz val="10"/>
      <color theme="1"/>
      <name val="Arial"/>
      <family val="2"/>
    </font>
    <font>
      <sz val="12"/>
      <color theme="1"/>
      <name val="Calibri"/>
      <family val="2"/>
      <scheme val="major"/>
    </font>
    <font>
      <u/>
      <sz val="12"/>
      <color indexed="12"/>
      <name val="Palatino"/>
      <family val="1"/>
    </font>
    <font>
      <sz val="12"/>
      <name val="Palatino"/>
      <family val="1"/>
    </font>
    <font>
      <b/>
      <i/>
      <sz val="9"/>
      <color theme="3" tint="0.39997558519241921"/>
      <name val="Calibri"/>
      <family val="2"/>
      <scheme val="major"/>
    </font>
    <font>
      <b/>
      <i/>
      <sz val="12"/>
      <color rgb="FF800000"/>
      <name val="Calibri"/>
      <family val="2"/>
      <scheme val="major"/>
    </font>
    <font>
      <b/>
      <i/>
      <sz val="9"/>
      <color rgb="FF008000"/>
      <name val="Calibri"/>
      <family val="2"/>
      <scheme val="major"/>
    </font>
    <font>
      <sz val="9"/>
      <name val="Calibri"/>
      <family val="2"/>
      <scheme val="major"/>
    </font>
    <font>
      <b/>
      <sz val="9"/>
      <color rgb="FF000000"/>
      <name val="Calibri"/>
      <family val="2"/>
      <scheme val="major"/>
    </font>
    <font>
      <sz val="9"/>
      <color rgb="FF000000"/>
      <name val="Calibri"/>
      <family val="2"/>
      <scheme val="major"/>
    </font>
    <font>
      <sz val="9"/>
      <color rgb="FFE36C0A"/>
      <name val="Calibri"/>
      <family val="2"/>
      <scheme val="major"/>
    </font>
    <font>
      <sz val="9"/>
      <color rgb="FF0000FF"/>
      <name val="Calibri"/>
      <family val="2"/>
      <scheme val="major"/>
    </font>
    <font>
      <b/>
      <sz val="14"/>
      <color theme="1"/>
      <name val="Calibri"/>
      <family val="2"/>
      <scheme val="major"/>
    </font>
    <font>
      <i/>
      <sz val="10"/>
      <color rgb="FF000000"/>
      <name val="Calibri"/>
      <family val="2"/>
      <scheme val="major"/>
    </font>
    <font>
      <u/>
      <sz val="9"/>
      <color theme="10"/>
      <name val="Cambria"/>
      <family val="1"/>
      <scheme val="minor"/>
    </font>
    <font>
      <u/>
      <sz val="9"/>
      <color theme="10"/>
      <name val="Calibri"/>
      <family val="2"/>
      <scheme val="major"/>
    </font>
    <font>
      <b/>
      <sz val="12"/>
      <color rgb="FF000000"/>
      <name val="Calibri"/>
      <family val="2"/>
      <scheme val="major"/>
    </font>
    <font>
      <b/>
      <sz val="10"/>
      <color rgb="FF000000"/>
      <name val="Calibri"/>
      <family val="2"/>
      <scheme val="major"/>
    </font>
    <font>
      <b/>
      <sz val="9"/>
      <name val="Calibri"/>
      <family val="2"/>
      <scheme val="major"/>
    </font>
    <font>
      <vertAlign val="superscript"/>
      <sz val="9"/>
      <color theme="1"/>
      <name val="Calibri"/>
      <family val="2"/>
      <scheme val="major"/>
    </font>
    <font>
      <b/>
      <sz val="12"/>
      <color theme="1"/>
      <name val="Calibri"/>
      <family val="2"/>
      <scheme val="major"/>
    </font>
    <font>
      <b/>
      <sz val="18"/>
      <name val="Calibri"/>
      <family val="2"/>
      <scheme val="major"/>
    </font>
    <font>
      <i/>
      <sz val="12"/>
      <color rgb="FF000000"/>
      <name val="Calibri"/>
      <family val="2"/>
      <scheme val="major"/>
    </font>
    <font>
      <b/>
      <sz val="18"/>
      <color rgb="FF0070C0"/>
      <name val="Calibri"/>
      <family val="2"/>
      <scheme val="major"/>
    </font>
    <font>
      <sz val="9"/>
      <color rgb="FF0070C0"/>
      <name val="Calibri"/>
      <family val="2"/>
      <scheme val="major"/>
    </font>
    <font>
      <b/>
      <sz val="9"/>
      <color theme="2"/>
      <name val="Calibri"/>
      <family val="2"/>
      <scheme val="major"/>
    </font>
    <font>
      <sz val="10"/>
      <color theme="1"/>
      <name val="Arial"/>
      <family val="2"/>
    </font>
    <font>
      <sz val="12"/>
      <color rgb="FF0000FF"/>
      <name val="Calibri"/>
      <family val="2"/>
      <scheme val="major"/>
    </font>
    <font>
      <sz val="9"/>
      <color theme="1"/>
      <name val="Calibri"/>
      <family val="2"/>
    </font>
    <font>
      <b/>
      <sz val="10"/>
      <color rgb="FFFF0000"/>
      <name val="Calibri"/>
      <family val="2"/>
      <scheme val="major"/>
    </font>
    <font>
      <b/>
      <i/>
      <sz val="10"/>
      <color rgb="FFFF0000"/>
      <name val="Calibri"/>
      <family val="2"/>
      <scheme val="major"/>
    </font>
    <font>
      <i/>
      <sz val="10"/>
      <color rgb="FFFF0000"/>
      <name val="Calibri (Headings)"/>
    </font>
    <font>
      <sz val="24"/>
      <color rgb="FF0070C0"/>
      <name val="Calibri"/>
      <family val="2"/>
      <scheme val="major"/>
    </font>
    <font>
      <sz val="12"/>
      <color rgb="FF000000"/>
      <name val="Calibri"/>
      <family val="2"/>
      <scheme val="major"/>
    </font>
    <font>
      <b/>
      <sz val="9"/>
      <color theme="10"/>
      <name val="Calibri"/>
      <family val="2"/>
      <scheme val="major"/>
    </font>
    <font>
      <b/>
      <sz val="24"/>
      <color rgb="FF0070C0"/>
      <name val="Calibri"/>
      <family val="2"/>
      <scheme val="major"/>
    </font>
    <font>
      <sz val="11"/>
      <color theme="1"/>
      <name val="Calibri"/>
      <family val="2"/>
    </font>
    <font>
      <sz val="11"/>
      <color theme="1"/>
      <name val="Symbol"/>
      <family val="1"/>
      <charset val="2"/>
    </font>
    <font>
      <vertAlign val="superscript"/>
      <sz val="10"/>
      <color theme="1"/>
      <name val="Calibri"/>
      <family val="2"/>
    </font>
    <font>
      <b/>
      <sz val="12"/>
      <color rgb="FF0000FF"/>
      <name val="Calibri"/>
      <family val="2"/>
      <scheme val="major"/>
    </font>
    <font>
      <b/>
      <sz val="12"/>
      <color rgb="FFFF0000"/>
      <name val="Calibri"/>
      <family val="2"/>
      <scheme val="major"/>
    </font>
    <font>
      <sz val="20"/>
      <color rgb="FF0070C0"/>
      <name val="Calibri"/>
      <family val="2"/>
      <scheme val="major"/>
    </font>
    <font>
      <sz val="9"/>
      <color rgb="FF000000"/>
      <name val="Calibri"/>
      <family val="2"/>
      <scheme val="major"/>
    </font>
    <font>
      <sz val="9"/>
      <color theme="1"/>
      <name val="Calibri"/>
      <family val="2"/>
      <scheme val="major"/>
    </font>
    <font>
      <b/>
      <sz val="18"/>
      <color theme="1"/>
      <name val="Calibri"/>
      <family val="2"/>
      <scheme val="major"/>
    </font>
    <font>
      <sz val="14"/>
      <color rgb="FF000000"/>
      <name val="Times New Roman"/>
      <family val="1"/>
    </font>
    <font>
      <b/>
      <sz val="14"/>
      <color theme="2"/>
      <name val="Calibri"/>
      <family val="2"/>
      <scheme val="major"/>
    </font>
  </fonts>
  <fills count="13">
    <fill>
      <patternFill patternType="none"/>
    </fill>
    <fill>
      <patternFill patternType="gray125"/>
    </fill>
    <fill>
      <patternFill patternType="solid">
        <fgColor theme="5"/>
        <bgColor indexed="64"/>
      </patternFill>
    </fill>
    <fill>
      <patternFill patternType="solid">
        <fgColor rgb="FFCCEEFF"/>
        <bgColor indexed="64"/>
      </patternFill>
    </fill>
    <fill>
      <patternFill patternType="solid">
        <fgColor rgb="FFDEFECE"/>
        <bgColor indexed="64"/>
      </patternFill>
    </fill>
    <fill>
      <patternFill patternType="solid">
        <fgColor rgb="FFD0AAAA"/>
        <bgColor indexed="64"/>
      </patternFill>
    </fill>
    <fill>
      <patternFill patternType="solid">
        <fgColor rgb="FFFDE9D9"/>
        <bgColor indexed="64"/>
      </patternFill>
    </fill>
    <fill>
      <patternFill patternType="solid">
        <fgColor rgb="FFF3F3F3"/>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rgb="FFFF0000"/>
        <bgColor indexed="64"/>
      </patternFill>
    </fill>
  </fills>
  <borders count="1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94">
    <xf numFmtId="0" fontId="0" fillId="0" borderId="0"/>
    <xf numFmtId="0" fontId="18" fillId="0" borderId="0">
      <alignment horizontal="left" vertical="center"/>
    </xf>
    <xf numFmtId="0" fontId="7" fillId="0" borderId="0" applyNumberFormat="0" applyFill="0" applyBorder="0" applyAlignment="0" applyProtection="0"/>
    <xf numFmtId="0" fontId="8" fillId="0" borderId="0" applyNumberFormat="0" applyFill="0" applyBorder="0" applyAlignment="0" applyProtection="0"/>
    <xf numFmtId="0" fontId="17" fillId="0" borderId="0">
      <alignment horizontal="center" vertical="center" wrapText="1"/>
    </xf>
    <xf numFmtId="0" fontId="5" fillId="0" borderId="0">
      <alignment vertical="center"/>
    </xf>
    <xf numFmtId="0" fontId="6" fillId="0" borderId="0">
      <alignment vertical="center"/>
    </xf>
    <xf numFmtId="0" fontId="4" fillId="0" borderId="0">
      <alignment horizontal="justify" vertical="center"/>
    </xf>
    <xf numFmtId="0" fontId="11" fillId="0" borderId="0">
      <alignment horizontal="center" vertical="center" wrapText="1"/>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0" fillId="0" borderId="0"/>
    <xf numFmtId="0" fontId="12" fillId="0" borderId="0" applyNumberFormat="0" applyFill="0" applyBorder="0" applyAlignment="0" applyProtection="0"/>
    <xf numFmtId="0" fontId="14" fillId="0" borderId="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1">
      <alignment horizontal="left" vertical="center" wrapText="1"/>
    </xf>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0" borderId="0">
      <alignment horizontal="left" vertical="center"/>
    </xf>
    <xf numFmtId="0" fontId="20" fillId="0" borderId="0">
      <alignment horizontal="center" vertical="center"/>
    </xf>
    <xf numFmtId="0" fontId="22" fillId="0" borderId="0" applyNumberFormat="0" applyFill="0" applyBorder="0" applyAlignment="0" applyProtection="0">
      <alignment vertical="top"/>
      <protection locked="0"/>
    </xf>
    <xf numFmtId="0" fontId="14" fillId="0" borderId="0"/>
    <xf numFmtId="0" fontId="23" fillId="0" borderId="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4" fillId="0" borderId="0" applyNumberFormat="0" applyFill="0" applyBorder="0" applyAlignment="0" applyProtection="0"/>
    <xf numFmtId="0" fontId="46" fillId="0" borderId="0">
      <alignment horizontal="left" vertical="center"/>
    </xf>
  </cellStyleXfs>
  <cellXfs count="249">
    <xf numFmtId="0" fontId="0" fillId="0" borderId="0" xfId="0"/>
    <xf numFmtId="0" fontId="19" fillId="0" borderId="0" xfId="1" applyFont="1" applyAlignment="1">
      <alignment horizontal="center" vertical="center"/>
    </xf>
    <xf numFmtId="0" fontId="19" fillId="0" borderId="0" xfId="1" applyFont="1">
      <alignment horizontal="left" vertical="center"/>
    </xf>
    <xf numFmtId="0" fontId="25" fillId="0" borderId="0" xfId="0" applyFont="1" applyAlignment="1">
      <alignment horizontal="left" vertical="center"/>
    </xf>
    <xf numFmtId="0" fontId="38" fillId="0" borderId="0" xfId="6" applyFont="1">
      <alignment vertical="center"/>
    </xf>
    <xf numFmtId="0" fontId="28" fillId="5" borderId="2" xfId="0" applyFont="1" applyFill="1" applyBorder="1" applyAlignment="1">
      <alignment vertical="center" wrapText="1"/>
    </xf>
    <xf numFmtId="0" fontId="11" fillId="5" borderId="2" xfId="19" applyFont="1" applyFill="1" applyBorder="1" applyAlignment="1">
      <alignment horizontal="left" vertical="top" wrapText="1"/>
    </xf>
    <xf numFmtId="0" fontId="11" fillId="5" borderId="2" xfId="8" applyFill="1" applyBorder="1" applyAlignment="1">
      <alignment horizontal="left" vertical="top" wrapText="1"/>
    </xf>
    <xf numFmtId="0" fontId="41" fillId="0" borderId="0" xfId="4" applyFont="1" applyAlignment="1">
      <alignment horizontal="left" vertical="center"/>
    </xf>
    <xf numFmtId="0" fontId="19" fillId="0" borderId="2" xfId="1" applyFont="1" applyBorder="1">
      <alignment horizontal="left" vertical="center"/>
    </xf>
    <xf numFmtId="0" fontId="19" fillId="0" borderId="2" xfId="0" applyFont="1" applyBorder="1" applyAlignment="1">
      <alignment horizontal="left" vertical="top" wrapText="1"/>
    </xf>
    <xf numFmtId="0" fontId="19" fillId="0" borderId="2" xfId="1" applyFont="1" applyBorder="1" applyAlignment="1">
      <alignment horizontal="left" vertical="top" wrapText="1"/>
    </xf>
    <xf numFmtId="0" fontId="27" fillId="0" borderId="2" xfId="19" applyFont="1" applyBorder="1" applyAlignment="1">
      <alignment horizontal="left" vertical="top" wrapText="1"/>
    </xf>
    <xf numFmtId="0" fontId="45" fillId="11" borderId="2" xfId="1" applyFont="1" applyFill="1" applyBorder="1" applyAlignment="1" applyProtection="1">
      <alignment horizontal="center" vertical="center"/>
      <protection locked="0"/>
    </xf>
    <xf numFmtId="0" fontId="11" fillId="5" borderId="11" xfId="8" applyFill="1" applyBorder="1" applyAlignment="1">
      <alignment horizontal="left" vertical="top" wrapText="1"/>
    </xf>
    <xf numFmtId="0" fontId="28" fillId="5" borderId="11" xfId="0" applyFont="1" applyFill="1" applyBorder="1" applyAlignment="1">
      <alignment vertical="center" wrapText="1"/>
    </xf>
    <xf numFmtId="0" fontId="28" fillId="5" borderId="2" xfId="0" applyFont="1" applyFill="1" applyBorder="1" applyAlignment="1">
      <alignment horizontal="left" vertical="center" wrapText="1"/>
    </xf>
    <xf numFmtId="0" fontId="56" fillId="0" borderId="0" xfId="0" applyFont="1" applyAlignment="1">
      <alignment vertical="center"/>
    </xf>
    <xf numFmtId="0" fontId="34" fillId="0" borderId="0" xfId="392" applyAlignment="1">
      <alignment vertical="center"/>
    </xf>
    <xf numFmtId="0" fontId="57" fillId="0" borderId="0" xfId="0" applyFont="1" applyAlignment="1">
      <alignment horizontal="left" vertical="center" indent="6"/>
    </xf>
    <xf numFmtId="0" fontId="58" fillId="0" borderId="0" xfId="0" applyFont="1" applyAlignment="1">
      <alignment vertical="center"/>
    </xf>
    <xf numFmtId="0" fontId="43" fillId="11" borderId="3" xfId="0" applyFont="1" applyFill="1" applyBorder="1" applyAlignment="1" applyProtection="1">
      <alignment horizontal="center" vertical="center" wrapText="1"/>
      <protection locked="0"/>
    </xf>
    <xf numFmtId="0" fontId="43" fillId="11" borderId="11" xfId="0" applyFont="1" applyFill="1" applyBorder="1" applyAlignment="1" applyProtection="1">
      <alignment horizontal="center" vertical="center" wrapText="1"/>
      <protection locked="0"/>
    </xf>
    <xf numFmtId="0" fontId="43" fillId="11" borderId="2" xfId="0" applyFont="1" applyFill="1" applyBorder="1" applyAlignment="1" applyProtection="1">
      <alignment horizontal="center" vertical="center" wrapText="1"/>
      <protection locked="0"/>
    </xf>
    <xf numFmtId="0" fontId="43" fillId="11" borderId="6" xfId="0" applyFont="1" applyFill="1" applyBorder="1" applyAlignment="1" applyProtection="1">
      <alignment horizontal="center" vertical="center" wrapText="1"/>
      <protection locked="0"/>
    </xf>
    <xf numFmtId="0" fontId="43" fillId="11" borderId="7" xfId="0" applyFont="1" applyFill="1" applyBorder="1" applyAlignment="1" applyProtection="1">
      <alignment horizontal="center" vertical="center" wrapText="1"/>
      <protection locked="0"/>
    </xf>
    <xf numFmtId="0" fontId="19" fillId="0" borderId="0" xfId="19" applyFont="1"/>
    <xf numFmtId="0" fontId="21" fillId="0" borderId="0" xfId="19" applyFont="1" applyAlignment="1">
      <alignment horizontal="left" vertical="center"/>
    </xf>
    <xf numFmtId="0" fontId="19" fillId="0" borderId="0" xfId="19" applyFont="1" applyAlignment="1">
      <alignment wrapText="1"/>
    </xf>
    <xf numFmtId="0" fontId="11" fillId="5" borderId="2" xfId="19" applyFont="1" applyFill="1" applyBorder="1" applyAlignment="1">
      <alignment vertical="top" wrapText="1"/>
    </xf>
    <xf numFmtId="0" fontId="28" fillId="5" borderId="2" xfId="0" applyFont="1" applyFill="1" applyBorder="1" applyAlignment="1">
      <alignment vertical="top" wrapText="1"/>
    </xf>
    <xf numFmtId="0" fontId="34" fillId="0" borderId="0" xfId="392" applyProtection="1"/>
    <xf numFmtId="0" fontId="15" fillId="0" borderId="0" xfId="1" applyFont="1">
      <alignment horizontal="left" vertical="center"/>
    </xf>
    <xf numFmtId="0" fontId="49" fillId="5" borderId="2" xfId="0" applyFont="1" applyFill="1" applyBorder="1" applyAlignment="1">
      <alignment vertical="center" wrapText="1"/>
    </xf>
    <xf numFmtId="0" fontId="21" fillId="0" borderId="0" xfId="1" applyFont="1">
      <alignment horizontal="left" vertical="center"/>
    </xf>
    <xf numFmtId="0" fontId="19" fillId="5" borderId="2" xfId="0" applyFont="1" applyFill="1" applyBorder="1" applyAlignment="1">
      <alignment vertical="center" wrapText="1"/>
    </xf>
    <xf numFmtId="0" fontId="19" fillId="5" borderId="3" xfId="0" applyFont="1" applyFill="1" applyBorder="1" applyAlignment="1">
      <alignment vertical="center" wrapText="1"/>
    </xf>
    <xf numFmtId="0" fontId="28" fillId="5" borderId="6" xfId="0" applyFont="1" applyFill="1" applyBorder="1" applyAlignment="1">
      <alignment horizontal="left" vertical="center" wrapText="1"/>
    </xf>
    <xf numFmtId="0" fontId="37" fillId="3" borderId="2" xfId="0" applyFont="1" applyFill="1" applyBorder="1" applyAlignment="1">
      <alignment horizontal="center" vertical="center" wrapText="1"/>
    </xf>
    <xf numFmtId="0" fontId="11" fillId="0" borderId="0" xfId="1" applyFont="1" applyAlignment="1">
      <alignment horizontal="center" vertical="center"/>
    </xf>
    <xf numFmtId="0" fontId="11" fillId="2" borderId="2" xfId="8" applyFill="1" applyBorder="1" applyAlignment="1">
      <alignment horizontal="center" vertical="top" wrapText="1"/>
    </xf>
    <xf numFmtId="0" fontId="11" fillId="0" borderId="0" xfId="8" applyAlignment="1">
      <alignment horizontal="left" vertical="center" wrapText="1"/>
    </xf>
    <xf numFmtId="0" fontId="19" fillId="0" borderId="0" xfId="19" applyFont="1" applyAlignment="1">
      <alignment vertical="center"/>
    </xf>
    <xf numFmtId="0" fontId="11" fillId="0" borderId="0" xfId="19" applyFont="1" applyAlignment="1">
      <alignment vertical="center"/>
    </xf>
    <xf numFmtId="0" fontId="11" fillId="0" borderId="0" xfId="8" applyAlignment="1">
      <alignment horizontal="left" vertical="center"/>
    </xf>
    <xf numFmtId="1" fontId="19" fillId="0" borderId="0" xfId="1" applyNumberFormat="1" applyFont="1">
      <alignment horizontal="left" vertical="center"/>
    </xf>
    <xf numFmtId="0" fontId="19" fillId="0" borderId="0" xfId="128" applyBorder="1">
      <alignment horizontal="left" vertical="center" wrapText="1"/>
    </xf>
    <xf numFmtId="0" fontId="19" fillId="0" borderId="0" xfId="19" applyFont="1" applyAlignment="1">
      <alignment horizontal="left" vertical="center"/>
    </xf>
    <xf numFmtId="0" fontId="11" fillId="0" borderId="0" xfId="19" applyFont="1" applyAlignment="1">
      <alignment horizontal="left" vertical="center"/>
    </xf>
    <xf numFmtId="0" fontId="38" fillId="0" borderId="0" xfId="6" applyFont="1" applyAlignment="1">
      <alignment horizontal="left" vertical="center"/>
    </xf>
    <xf numFmtId="0" fontId="19" fillId="0" borderId="0" xfId="1" applyFont="1" applyAlignment="1">
      <alignment horizontal="left" vertical="center" indent="2"/>
    </xf>
    <xf numFmtId="0" fontId="11" fillId="0" borderId="3" xfId="1" applyFont="1" applyBorder="1" applyAlignment="1">
      <alignment horizontal="left" vertical="center" indent="2"/>
    </xf>
    <xf numFmtId="0" fontId="19" fillId="0" borderId="5" xfId="1" applyFont="1" applyBorder="1">
      <alignment horizontal="left" vertical="center"/>
    </xf>
    <xf numFmtId="1" fontId="19" fillId="0" borderId="2" xfId="1" applyNumberFormat="1" applyFont="1" applyBorder="1" applyAlignment="1">
      <alignment horizontal="center" vertical="center"/>
    </xf>
    <xf numFmtId="0" fontId="19" fillId="0" borderId="0" xfId="0" applyFont="1" applyAlignment="1">
      <alignment horizontal="left"/>
    </xf>
    <xf numFmtId="0" fontId="24" fillId="0" borderId="0" xfId="1" applyFont="1">
      <alignment horizontal="left" vertical="center"/>
    </xf>
    <xf numFmtId="164" fontId="19" fillId="0" borderId="0" xfId="1" applyNumberFormat="1" applyFont="1">
      <alignment horizontal="left" vertical="center"/>
    </xf>
    <xf numFmtId="0" fontId="28" fillId="5" borderId="11" xfId="0" applyFont="1" applyFill="1" applyBorder="1" applyAlignment="1">
      <alignment horizontal="left" vertical="center" wrapText="1"/>
    </xf>
    <xf numFmtId="0" fontId="19" fillId="0" borderId="0" xfId="0" applyFont="1" applyAlignment="1">
      <alignment vertical="center"/>
    </xf>
    <xf numFmtId="0" fontId="19" fillId="0" borderId="0" xfId="0" applyFont="1"/>
    <xf numFmtId="0" fontId="11" fillId="5" borderId="2" xfId="8" applyFill="1" applyBorder="1" applyAlignment="1">
      <alignment vertical="top" wrapText="1"/>
    </xf>
    <xf numFmtId="0" fontId="16" fillId="0" borderId="0" xfId="0" applyFont="1" applyAlignment="1">
      <alignment vertical="center"/>
    </xf>
    <xf numFmtId="0" fontId="13" fillId="2" borderId="2" xfId="0" applyFont="1" applyFill="1" applyBorder="1" applyAlignment="1">
      <alignment horizontal="center" vertical="center"/>
    </xf>
    <xf numFmtId="0" fontId="24" fillId="0" borderId="0" xfId="0" applyFont="1" applyAlignment="1">
      <alignment vertical="center"/>
    </xf>
    <xf numFmtId="0" fontId="11"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3" fillId="0" borderId="0" xfId="359" applyFont="1">
      <alignment horizontal="center" vertical="center"/>
    </xf>
    <xf numFmtId="0" fontId="13" fillId="0" borderId="0" xfId="359" applyFont="1" applyAlignment="1">
      <alignment vertical="center" wrapText="1"/>
    </xf>
    <xf numFmtId="0" fontId="19" fillId="0" borderId="0" xfId="393" applyFont="1">
      <alignment horizontal="left" vertical="center"/>
    </xf>
    <xf numFmtId="0" fontId="13" fillId="2" borderId="2" xfId="359" applyFont="1" applyFill="1" applyBorder="1" applyAlignment="1">
      <alignment horizontal="center" vertical="center" wrapText="1"/>
    </xf>
    <xf numFmtId="0" fontId="19" fillId="0" borderId="0" xfId="393" applyFont="1" applyAlignment="1">
      <alignment horizontal="center" vertical="center"/>
    </xf>
    <xf numFmtId="0" fontId="11" fillId="0" borderId="0" xfId="1" applyFont="1">
      <alignment horizontal="left" vertical="center"/>
    </xf>
    <xf numFmtId="0" fontId="47" fillId="11" borderId="2" xfId="393" applyFont="1" applyFill="1" applyBorder="1" applyAlignment="1" applyProtection="1">
      <alignment horizontal="center" vertical="center" wrapText="1"/>
      <protection locked="0"/>
    </xf>
    <xf numFmtId="0" fontId="47" fillId="11" borderId="2" xfId="1" applyFont="1" applyFill="1" applyBorder="1" applyAlignment="1" applyProtection="1">
      <alignment horizontal="center" vertical="center"/>
      <protection locked="0"/>
    </xf>
    <xf numFmtId="0" fontId="11" fillId="5" borderId="3" xfId="8" applyFill="1" applyBorder="1" applyAlignment="1">
      <alignment vertical="top" wrapText="1"/>
    </xf>
    <xf numFmtId="0" fontId="43" fillId="11" borderId="8" xfId="0" applyFont="1" applyFill="1" applyBorder="1" applyAlignment="1" applyProtection="1">
      <alignment horizontal="center" vertical="center" wrapText="1"/>
      <protection locked="0"/>
    </xf>
    <xf numFmtId="0" fontId="64" fillId="11" borderId="2" xfId="0" applyFont="1" applyFill="1" applyBorder="1" applyAlignment="1" applyProtection="1">
      <alignment horizontal="center" vertical="center" wrapText="1"/>
      <protection locked="0"/>
    </xf>
    <xf numFmtId="0" fontId="65" fillId="0" borderId="0" xfId="0" applyFont="1"/>
    <xf numFmtId="0" fontId="13" fillId="0" borderId="0" xfId="8" applyFont="1" applyAlignment="1">
      <alignment vertical="center" wrapText="1"/>
    </xf>
    <xf numFmtId="0" fontId="19" fillId="0" borderId="0" xfId="0" applyFont="1" applyAlignment="1">
      <alignment horizontal="left" vertical="top" wrapText="1"/>
    </xf>
    <xf numFmtId="0" fontId="11" fillId="0" borderId="0" xfId="8" applyAlignment="1">
      <alignment vertical="top" wrapText="1"/>
    </xf>
    <xf numFmtId="0" fontId="32" fillId="0" borderId="2" xfId="8" applyFont="1" applyBorder="1" applyAlignment="1">
      <alignment vertical="top" wrapText="1"/>
    </xf>
    <xf numFmtId="0" fontId="11" fillId="11" borderId="3" xfId="0" applyFont="1" applyFill="1" applyBorder="1" applyAlignment="1" applyProtection="1">
      <alignment vertical="center" wrapText="1"/>
      <protection locked="0"/>
    </xf>
    <xf numFmtId="0" fontId="11" fillId="11" borderId="5" xfId="0" applyFont="1" applyFill="1" applyBorder="1" applyAlignment="1" applyProtection="1">
      <alignment vertical="center" wrapText="1"/>
      <protection locked="0"/>
    </xf>
    <xf numFmtId="0" fontId="36" fillId="6" borderId="3" xfId="0" applyFont="1" applyFill="1" applyBorder="1" applyAlignment="1">
      <alignment horizontal="center" vertical="center" wrapText="1"/>
    </xf>
    <xf numFmtId="0" fontId="36" fillId="6" borderId="5"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19" fillId="0" borderId="4" xfId="0" applyFont="1" applyBorder="1" applyAlignment="1">
      <alignment horizontal="left" vertical="top" wrapText="1"/>
    </xf>
    <xf numFmtId="0" fontId="19" fillId="2" borderId="3" xfId="19" applyFont="1" applyFill="1" applyBorder="1" applyAlignment="1">
      <alignment horizontal="left" vertical="center"/>
    </xf>
    <xf numFmtId="0" fontId="19" fillId="2" borderId="5" xfId="19" applyFont="1" applyFill="1" applyBorder="1" applyAlignment="1">
      <alignment horizontal="left" vertical="center"/>
    </xf>
    <xf numFmtId="0" fontId="19" fillId="2" borderId="4" xfId="19" applyFont="1" applyFill="1" applyBorder="1" applyAlignment="1">
      <alignment horizontal="left" vertical="center"/>
    </xf>
    <xf numFmtId="0" fontId="37" fillId="3" borderId="3" xfId="0" applyFont="1" applyFill="1" applyBorder="1" applyAlignment="1">
      <alignment vertical="center" wrapText="1"/>
    </xf>
    <xf numFmtId="0" fontId="37" fillId="3" borderId="5" xfId="0" applyFont="1" applyFill="1" applyBorder="1" applyAlignment="1">
      <alignment vertical="center" wrapText="1"/>
    </xf>
    <xf numFmtId="0" fontId="37" fillId="3" borderId="4" xfId="0" applyFont="1" applyFill="1" applyBorder="1" applyAlignment="1">
      <alignment vertical="center" wrapText="1"/>
    </xf>
    <xf numFmtId="0" fontId="28" fillId="4" borderId="3" xfId="0" applyFont="1" applyFill="1" applyBorder="1" applyAlignment="1">
      <alignment vertical="center" wrapText="1"/>
    </xf>
    <xf numFmtId="0" fontId="28" fillId="4" borderId="4" xfId="0" applyFont="1" applyFill="1" applyBorder="1" applyAlignment="1">
      <alignment vertical="center" wrapText="1"/>
    </xf>
    <xf numFmtId="0" fontId="28" fillId="4" borderId="5" xfId="0" applyFont="1" applyFill="1" applyBorder="1" applyAlignment="1">
      <alignment vertical="center" wrapText="1"/>
    </xf>
    <xf numFmtId="0" fontId="19"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5" borderId="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54" fillId="7" borderId="3" xfId="392" applyFont="1" applyFill="1" applyBorder="1" applyAlignment="1" applyProtection="1">
      <alignment horizontal="center" vertical="center" wrapText="1"/>
    </xf>
    <xf numFmtId="0" fontId="54" fillId="7" borderId="5" xfId="392" applyFont="1" applyFill="1" applyBorder="1" applyAlignment="1" applyProtection="1">
      <alignment horizontal="center" vertical="center" wrapText="1"/>
    </xf>
    <xf numFmtId="0" fontId="54" fillId="7" borderId="4" xfId="392" applyFont="1" applyFill="1" applyBorder="1" applyAlignment="1" applyProtection="1">
      <alignment horizontal="center" vertical="center" wrapText="1"/>
    </xf>
    <xf numFmtId="0" fontId="19" fillId="11" borderId="3" xfId="0" applyFont="1" applyFill="1" applyBorder="1" applyAlignment="1" applyProtection="1">
      <alignment horizontal="left" vertical="center" wrapText="1"/>
      <protection locked="0"/>
    </xf>
    <xf numFmtId="0" fontId="19" fillId="11" borderId="5" xfId="0" applyFont="1" applyFill="1" applyBorder="1" applyAlignment="1" applyProtection="1">
      <alignment horizontal="left" vertical="center" wrapText="1"/>
      <protection locked="0"/>
    </xf>
    <xf numFmtId="0" fontId="19" fillId="11" borderId="4" xfId="0" applyFont="1" applyFill="1" applyBorder="1" applyAlignment="1" applyProtection="1">
      <alignment horizontal="left" vertical="center" wrapText="1"/>
      <protection locked="0"/>
    </xf>
    <xf numFmtId="0" fontId="37" fillId="3" borderId="3"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19" fillId="0" borderId="3" xfId="1" applyFont="1" applyBorder="1">
      <alignment horizontal="left" vertical="center"/>
    </xf>
    <xf numFmtId="0" fontId="19" fillId="0" borderId="4" xfId="1" applyFont="1" applyBorder="1">
      <alignment horizontal="left" vertical="center"/>
    </xf>
    <xf numFmtId="0" fontId="52" fillId="11" borderId="3" xfId="1" applyFont="1" applyFill="1" applyBorder="1" applyAlignment="1" applyProtection="1">
      <alignment horizontal="center" vertical="center"/>
      <protection locked="0"/>
    </xf>
    <xf numFmtId="0" fontId="52" fillId="11" borderId="5" xfId="1" applyFont="1" applyFill="1" applyBorder="1" applyAlignment="1" applyProtection="1">
      <alignment horizontal="center" vertical="center"/>
      <protection locked="0"/>
    </xf>
    <xf numFmtId="0" fontId="52" fillId="11" borderId="4" xfId="1" applyFont="1" applyFill="1" applyBorder="1" applyAlignment="1" applyProtection="1">
      <alignment horizontal="center" vertical="center"/>
      <protection locked="0"/>
    </xf>
    <xf numFmtId="0" fontId="26" fillId="0" borderId="0" xfId="21" applyFont="1" applyAlignment="1">
      <alignment horizontal="center"/>
    </xf>
    <xf numFmtId="0" fontId="19" fillId="0" borderId="3" xfId="1" applyFont="1" applyBorder="1" applyAlignment="1">
      <alignment horizontal="left" vertical="top" wrapText="1"/>
    </xf>
    <xf numFmtId="0" fontId="19" fillId="0" borderId="5" xfId="1" applyFont="1" applyBorder="1" applyAlignment="1">
      <alignment horizontal="left" vertical="top" wrapText="1"/>
    </xf>
    <xf numFmtId="0" fontId="35" fillId="0" borderId="5" xfId="392" applyFont="1" applyBorder="1" applyAlignment="1" applyProtection="1">
      <alignment horizontal="left" vertical="top" wrapText="1"/>
    </xf>
    <xf numFmtId="0" fontId="35" fillId="0" borderId="4" xfId="392" applyFont="1" applyBorder="1" applyAlignment="1" applyProtection="1">
      <alignment horizontal="left" vertical="top" wrapText="1"/>
    </xf>
    <xf numFmtId="0" fontId="19" fillId="0" borderId="11"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28" fillId="5" borderId="3" xfId="0" applyFont="1" applyFill="1" applyBorder="1" applyAlignment="1">
      <alignment vertical="center" wrapText="1"/>
    </xf>
    <xf numFmtId="0" fontId="35" fillId="0" borderId="13" xfId="392" applyFont="1" applyBorder="1" applyAlignment="1" applyProtection="1">
      <alignment horizontal="left" vertical="center" wrapText="1"/>
    </xf>
    <xf numFmtId="0" fontId="35" fillId="0" borderId="12" xfId="392" applyFont="1" applyBorder="1" applyAlignment="1" applyProtection="1">
      <alignment horizontal="left" vertical="center" wrapText="1"/>
    </xf>
    <xf numFmtId="0" fontId="35" fillId="0" borderId="14" xfId="392" applyFont="1" applyBorder="1" applyAlignment="1" applyProtection="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35" fillId="0" borderId="13" xfId="392" applyFont="1" applyFill="1" applyBorder="1" applyAlignment="1" applyProtection="1">
      <alignment horizontal="left" vertical="center" wrapText="1"/>
    </xf>
    <xf numFmtId="0" fontId="35" fillId="0" borderId="12" xfId="392" applyFont="1" applyFill="1" applyBorder="1" applyAlignment="1" applyProtection="1">
      <alignment horizontal="left" vertical="center" wrapText="1"/>
    </xf>
    <xf numFmtId="0" fontId="35" fillId="0" borderId="14" xfId="392" applyFont="1" applyFill="1" applyBorder="1" applyAlignment="1" applyProtection="1">
      <alignment horizontal="left" vertical="center" wrapText="1"/>
    </xf>
    <xf numFmtId="0" fontId="11" fillId="11" borderId="3" xfId="0" applyFont="1" applyFill="1" applyBorder="1" applyAlignment="1" applyProtection="1">
      <alignment horizontal="left" vertical="center" wrapText="1"/>
      <protection locked="0"/>
    </xf>
    <xf numFmtId="0" fontId="11" fillId="11" borderId="5" xfId="0" applyFont="1" applyFill="1" applyBorder="1" applyAlignment="1" applyProtection="1">
      <alignment horizontal="left" vertical="center" wrapText="1"/>
      <protection locked="0"/>
    </xf>
    <xf numFmtId="0" fontId="11" fillId="11" borderId="4" xfId="0" applyFont="1" applyFill="1" applyBorder="1" applyAlignment="1" applyProtection="1">
      <alignment horizontal="left" vertical="center" wrapText="1"/>
      <protection locked="0"/>
    </xf>
    <xf numFmtId="0" fontId="27" fillId="0" borderId="3" xfId="19" applyFont="1" applyBorder="1" applyAlignment="1">
      <alignment horizontal="left" vertical="top" wrapText="1"/>
    </xf>
    <xf numFmtId="0" fontId="27" fillId="0" borderId="5" xfId="19" applyFont="1" applyBorder="1" applyAlignment="1">
      <alignment horizontal="left" vertical="top" wrapText="1"/>
    </xf>
    <xf numFmtId="0" fontId="27" fillId="0" borderId="4" xfId="19" applyFont="1" applyBorder="1" applyAlignment="1">
      <alignment horizontal="left" vertical="top" wrapText="1"/>
    </xf>
    <xf numFmtId="0" fontId="29" fillId="11" borderId="3" xfId="0" applyFont="1" applyFill="1" applyBorder="1" applyAlignment="1">
      <alignment horizontal="left" vertical="center" wrapText="1"/>
    </xf>
    <xf numFmtId="0" fontId="29" fillId="11" borderId="5" xfId="0" applyFont="1" applyFill="1" applyBorder="1" applyAlignment="1">
      <alignment horizontal="left" vertical="center" wrapText="1"/>
    </xf>
    <xf numFmtId="0" fontId="29" fillId="11" borderId="4" xfId="0" applyFont="1" applyFill="1" applyBorder="1" applyAlignment="1">
      <alignment horizontal="left" vertical="center" wrapText="1"/>
    </xf>
    <xf numFmtId="0" fontId="63" fillId="0" borderId="11" xfId="0" applyFont="1" applyBorder="1" applyAlignment="1">
      <alignment horizontal="left" vertical="top" wrapText="1"/>
    </xf>
    <xf numFmtId="0" fontId="63" fillId="0" borderId="9" xfId="0" applyFont="1" applyBorder="1" applyAlignment="1">
      <alignment horizontal="left" vertical="top" wrapText="1"/>
    </xf>
    <xf numFmtId="0" fontId="63" fillId="0" borderId="10" xfId="0" applyFont="1" applyBorder="1" applyAlignment="1">
      <alignment horizontal="left" vertical="top" wrapText="1"/>
    </xf>
    <xf numFmtId="0" fontId="28" fillId="0" borderId="3" xfId="0" applyFont="1" applyBorder="1" applyAlignment="1">
      <alignment horizontal="left" vertical="top" wrapText="1"/>
    </xf>
    <xf numFmtId="0" fontId="62" fillId="0" borderId="5" xfId="0" applyFont="1" applyBorder="1" applyAlignment="1">
      <alignment horizontal="left" vertical="top" wrapText="1"/>
    </xf>
    <xf numFmtId="0" fontId="62" fillId="0" borderId="4" xfId="0" applyFont="1" applyBorder="1" applyAlignment="1">
      <alignment horizontal="left" vertical="top" wrapText="1"/>
    </xf>
    <xf numFmtId="0" fontId="28" fillId="5" borderId="6"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8" xfId="0" applyFont="1" applyFill="1" applyBorder="1" applyAlignment="1">
      <alignment horizontal="left" vertical="center" wrapText="1"/>
    </xf>
    <xf numFmtId="0" fontId="62" fillId="0" borderId="3" xfId="0" applyFont="1" applyBorder="1" applyAlignment="1">
      <alignment horizontal="left" vertical="top" wrapText="1"/>
    </xf>
    <xf numFmtId="0" fontId="35" fillId="0" borderId="13" xfId="392" applyFont="1" applyBorder="1" applyAlignment="1" applyProtection="1">
      <alignment horizontal="left" vertical="top" wrapText="1"/>
    </xf>
    <xf numFmtId="0" fontId="35" fillId="0" borderId="12" xfId="392" applyFont="1" applyBorder="1" applyAlignment="1" applyProtection="1">
      <alignment horizontal="left" vertical="top" wrapText="1"/>
    </xf>
    <xf numFmtId="0" fontId="35" fillId="0" borderId="14" xfId="392" applyFont="1" applyBorder="1" applyAlignment="1" applyProtection="1">
      <alignment horizontal="left" vertical="top" wrapText="1"/>
    </xf>
    <xf numFmtId="0" fontId="11" fillId="5" borderId="11" xfId="8" applyFill="1" applyBorder="1" applyAlignment="1">
      <alignment horizontal="left" vertical="top" wrapText="1"/>
    </xf>
    <xf numFmtId="0" fontId="50" fillId="0" borderId="3"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4" xfId="0" applyFont="1" applyBorder="1" applyAlignment="1">
      <alignment horizontal="center" vertical="center" wrapText="1"/>
    </xf>
    <xf numFmtId="0" fontId="11" fillId="5" borderId="3"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2" borderId="3" xfId="8" applyFill="1" applyBorder="1" applyAlignment="1">
      <alignment horizontal="center" vertical="top" wrapText="1"/>
    </xf>
    <xf numFmtId="0" fontId="11" fillId="2" borderId="5" xfId="8" applyFill="1" applyBorder="1" applyAlignment="1">
      <alignment horizontal="center" vertical="top" wrapText="1"/>
    </xf>
    <xf numFmtId="0" fontId="11" fillId="2" borderId="4" xfId="8" applyFill="1" applyBorder="1" applyAlignment="1">
      <alignment horizontal="center" vertical="top" wrapText="1"/>
    </xf>
    <xf numFmtId="0" fontId="11" fillId="2" borderId="3" xfId="8" applyFill="1" applyBorder="1" applyAlignment="1">
      <alignment horizontal="left" vertical="center"/>
    </xf>
    <xf numFmtId="0" fontId="11" fillId="2" borderId="4" xfId="8" applyFill="1" applyBorder="1" applyAlignment="1">
      <alignment horizontal="left" vertical="center"/>
    </xf>
    <xf numFmtId="0" fontId="11" fillId="2" borderId="3" xfId="8" applyFill="1" applyBorder="1" applyAlignment="1">
      <alignment horizontal="left" vertical="top" wrapText="1"/>
    </xf>
    <xf numFmtId="0" fontId="11" fillId="2" borderId="4" xfId="8" applyFill="1" applyBorder="1" applyAlignment="1">
      <alignment horizontal="left" vertical="top" wrapText="1"/>
    </xf>
    <xf numFmtId="0" fontId="40"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4" xfId="0" applyFont="1" applyBorder="1" applyAlignment="1">
      <alignment horizontal="center" vertical="center" wrapText="1"/>
    </xf>
    <xf numFmtId="165" fontId="61" fillId="11" borderId="3" xfId="0" applyNumberFormat="1" applyFont="1" applyFill="1" applyBorder="1" applyAlignment="1" applyProtection="1">
      <alignment horizontal="center" vertical="center" wrapText="1"/>
      <protection locked="0"/>
    </xf>
    <xf numFmtId="165" fontId="61" fillId="11" borderId="5" xfId="0" applyNumberFormat="1" applyFont="1" applyFill="1" applyBorder="1" applyAlignment="1" applyProtection="1">
      <alignment horizontal="center" vertical="center" wrapText="1"/>
      <protection locked="0"/>
    </xf>
    <xf numFmtId="165" fontId="61" fillId="11" borderId="4" xfId="0" applyNumberFormat="1" applyFont="1" applyFill="1" applyBorder="1" applyAlignment="1" applyProtection="1">
      <alignment horizontal="center" vertical="center" wrapText="1"/>
      <protection locked="0"/>
    </xf>
    <xf numFmtId="0" fontId="55" fillId="11" borderId="3" xfId="0" applyFont="1" applyFill="1" applyBorder="1" applyAlignment="1" applyProtection="1">
      <alignment horizontal="center" vertical="center" wrapText="1"/>
      <protection locked="0"/>
    </xf>
    <xf numFmtId="0" fontId="55" fillId="11" borderId="5" xfId="0" applyFont="1" applyFill="1" applyBorder="1" applyAlignment="1" applyProtection="1">
      <alignment horizontal="center" vertical="center" wrapText="1"/>
      <protection locked="0"/>
    </xf>
    <xf numFmtId="0" fontId="55" fillId="11" borderId="4"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19" fillId="11" borderId="3" xfId="19" applyFont="1" applyFill="1" applyBorder="1" applyAlignment="1" applyProtection="1">
      <alignment horizontal="left" vertical="center"/>
      <protection locked="0"/>
    </xf>
    <xf numFmtId="0" fontId="19" fillId="11" borderId="5" xfId="19" applyFont="1" applyFill="1" applyBorder="1" applyAlignment="1" applyProtection="1">
      <alignment horizontal="left" vertical="center"/>
      <protection locked="0"/>
    </xf>
    <xf numFmtId="0" fontId="19" fillId="11" borderId="4" xfId="19" applyFont="1" applyFill="1" applyBorder="1" applyAlignment="1" applyProtection="1">
      <alignment horizontal="left" vertical="center"/>
      <protection locked="0"/>
    </xf>
    <xf numFmtId="0" fontId="44" fillId="11" borderId="3" xfId="0" applyFont="1" applyFill="1" applyBorder="1" applyAlignment="1" applyProtection="1">
      <alignment horizontal="left" vertical="center" wrapText="1"/>
      <protection locked="0"/>
    </xf>
    <xf numFmtId="0" fontId="28" fillId="4" borderId="2" xfId="0" applyFont="1" applyFill="1" applyBorder="1" applyAlignment="1">
      <alignment vertical="center" wrapText="1"/>
    </xf>
    <xf numFmtId="0" fontId="28" fillId="4" borderId="3" xfId="0" applyFont="1" applyFill="1" applyBorder="1" applyAlignment="1">
      <alignment horizontal="left" vertical="center" wrapText="1"/>
    </xf>
    <xf numFmtId="0" fontId="28" fillId="3" borderId="2" xfId="0" applyFont="1" applyFill="1" applyBorder="1" applyAlignment="1">
      <alignment vertical="center" wrapText="1"/>
    </xf>
    <xf numFmtId="0" fontId="36" fillId="6" borderId="2" xfId="0" applyFont="1" applyFill="1" applyBorder="1" applyAlignment="1">
      <alignment horizontal="center" vertical="center" wrapText="1"/>
    </xf>
    <xf numFmtId="0" fontId="19" fillId="0" borderId="2" xfId="0" applyFont="1" applyBorder="1" applyAlignment="1">
      <alignment horizontal="left" vertical="top" wrapText="1"/>
    </xf>
    <xf numFmtId="0" fontId="27" fillId="0" borderId="2" xfId="19" applyFont="1" applyBorder="1" applyAlignment="1">
      <alignment horizontal="left" vertical="top" wrapText="1"/>
    </xf>
    <xf numFmtId="0" fontId="29" fillId="11" borderId="2" xfId="0" applyFont="1" applyFill="1" applyBorder="1" applyAlignment="1">
      <alignment horizontal="left" vertical="center" wrapText="1"/>
    </xf>
    <xf numFmtId="0" fontId="13" fillId="2" borderId="3" xfId="0" applyFont="1" applyFill="1" applyBorder="1" applyAlignment="1">
      <alignment horizontal="left" vertical="center"/>
    </xf>
    <xf numFmtId="0" fontId="19" fillId="0" borderId="2" xfId="1" applyFont="1" applyBorder="1">
      <alignment horizontal="left" vertical="center"/>
    </xf>
    <xf numFmtId="0" fontId="19" fillId="0" borderId="6" xfId="1" applyFont="1" applyBorder="1">
      <alignment horizontal="lef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40" fillId="0" borderId="2" xfId="1" applyFont="1" applyBorder="1" applyAlignment="1">
      <alignment horizontal="center" vertical="center"/>
    </xf>
    <xf numFmtId="0" fontId="40" fillId="0" borderId="6" xfId="1" applyFont="1" applyBorder="1" applyAlignment="1">
      <alignment horizontal="center" vertical="center"/>
    </xf>
    <xf numFmtId="0" fontId="40" fillId="0" borderId="11" xfId="1" applyFont="1" applyBorder="1" applyAlignment="1">
      <alignment horizontal="center" vertical="center"/>
    </xf>
    <xf numFmtId="0" fontId="31" fillId="11" borderId="3" xfId="1" applyFont="1" applyFill="1" applyBorder="1" applyProtection="1">
      <alignment horizontal="left" vertical="center"/>
      <protection locked="0"/>
    </xf>
    <xf numFmtId="0" fontId="13" fillId="3" borderId="3" xfId="359" applyFont="1" applyFill="1" applyBorder="1" applyAlignment="1">
      <alignment horizontal="center" vertical="center" wrapText="1"/>
    </xf>
    <xf numFmtId="0" fontId="13" fillId="3" borderId="5" xfId="359" applyFont="1" applyFill="1" applyBorder="1" applyAlignment="1">
      <alignment horizontal="center" vertical="center" wrapText="1"/>
    </xf>
    <xf numFmtId="0" fontId="13" fillId="3" borderId="4" xfId="359" applyFont="1" applyFill="1" applyBorder="1" applyAlignment="1">
      <alignment horizontal="center" vertical="center" wrapText="1"/>
    </xf>
    <xf numFmtId="0" fontId="19" fillId="0" borderId="2" xfId="1" applyFont="1" applyBorder="1" applyAlignment="1">
      <alignment horizontal="left" vertical="top" wrapText="1"/>
    </xf>
    <xf numFmtId="0" fontId="13" fillId="2" borderId="2" xfId="359" applyFont="1" applyFill="1" applyBorder="1" applyAlignment="1">
      <alignment horizontal="center" vertical="center" wrapText="1"/>
    </xf>
    <xf numFmtId="0" fontId="31" fillId="11" borderId="3" xfId="393" applyFont="1" applyFill="1" applyBorder="1" applyAlignment="1" applyProtection="1">
      <alignment horizontal="left" vertical="top" wrapText="1"/>
      <protection locked="0"/>
    </xf>
    <xf numFmtId="0" fontId="13" fillId="2" borderId="2" xfId="0" applyFont="1" applyFill="1" applyBorder="1" applyAlignment="1">
      <alignment horizontal="left" vertical="center"/>
    </xf>
    <xf numFmtId="0" fontId="19" fillId="0" borderId="2" xfId="0" applyFont="1" applyBorder="1" applyAlignment="1">
      <alignment horizontal="left" vertical="center" wrapText="1"/>
    </xf>
    <xf numFmtId="0" fontId="19" fillId="11" borderId="2" xfId="0" applyFont="1" applyFill="1" applyBorder="1" applyAlignment="1" applyProtection="1">
      <alignment horizontal="left" vertical="top" wrapText="1"/>
      <protection locked="0"/>
    </xf>
    <xf numFmtId="0" fontId="66" fillId="11" borderId="2" xfId="0" applyFont="1" applyFill="1" applyBorder="1" applyAlignment="1">
      <alignment horizontal="left" vertical="top" wrapText="1"/>
    </xf>
    <xf numFmtId="0" fontId="19" fillId="0" borderId="2" xfId="0" applyFont="1" applyBorder="1" applyAlignment="1">
      <alignment horizontal="left" vertical="center"/>
    </xf>
    <xf numFmtId="0" fontId="11" fillId="0" borderId="9" xfId="8" applyBorder="1" applyAlignment="1">
      <alignment horizontal="left" vertical="top" wrapText="1"/>
    </xf>
    <xf numFmtId="0" fontId="29" fillId="0" borderId="3" xfId="0" applyFont="1" applyBorder="1" applyAlignment="1">
      <alignment horizontal="left" vertical="top" wrapText="1"/>
    </xf>
    <xf numFmtId="0" fontId="32" fillId="0" borderId="11" xfId="1" applyFont="1" applyBorder="1" applyAlignment="1">
      <alignment horizontal="center" vertical="center"/>
    </xf>
    <xf numFmtId="0" fontId="32" fillId="0" borderId="9" xfId="1" applyFont="1" applyBorder="1" applyAlignment="1">
      <alignment horizontal="center" vertical="center"/>
    </xf>
    <xf numFmtId="0" fontId="32" fillId="0" borderId="10" xfId="1" applyFont="1" applyBorder="1" applyAlignment="1">
      <alignment horizontal="center" vertical="center"/>
    </xf>
    <xf numFmtId="0" fontId="32" fillId="0" borderId="0" xfId="1" applyFont="1" applyAlignment="1">
      <alignment horizontal="center" vertical="center"/>
    </xf>
    <xf numFmtId="0" fontId="32" fillId="0" borderId="15" xfId="1" applyFont="1" applyBorder="1" applyAlignment="1">
      <alignment horizontal="center" vertical="center"/>
    </xf>
    <xf numFmtId="0" fontId="32" fillId="0" borderId="12" xfId="1" applyFont="1" applyBorder="1" applyAlignment="1">
      <alignment horizontal="center" vertical="center"/>
    </xf>
    <xf numFmtId="0" fontId="32" fillId="0" borderId="14" xfId="1" applyFont="1" applyBorder="1" applyAlignment="1">
      <alignment horizontal="center" vertical="center"/>
    </xf>
    <xf numFmtId="0" fontId="11" fillId="8" borderId="2" xfId="1" applyFont="1" applyFill="1" applyBorder="1" applyAlignment="1">
      <alignment horizontal="center" vertical="center"/>
    </xf>
    <xf numFmtId="0" fontId="11" fillId="9" borderId="2" xfId="1" applyFont="1" applyFill="1" applyBorder="1" applyAlignment="1">
      <alignment horizontal="center" vertical="center"/>
    </xf>
    <xf numFmtId="0" fontId="11" fillId="10" borderId="2" xfId="1" applyFont="1" applyFill="1" applyBorder="1" applyAlignment="1">
      <alignment horizontal="center" vertical="center"/>
    </xf>
    <xf numFmtId="0" fontId="11" fillId="12" borderId="2" xfId="1" applyFont="1" applyFill="1" applyBorder="1" applyAlignment="1">
      <alignment horizontal="center" vertical="center"/>
    </xf>
    <xf numFmtId="0" fontId="11" fillId="0" borderId="2" xfId="1" applyFont="1" applyBorder="1">
      <alignment horizontal="left" vertical="center"/>
    </xf>
    <xf numFmtId="0" fontId="11" fillId="0" borderId="3" xfId="1" applyFont="1" applyBorder="1">
      <alignment horizontal="left" vertical="center"/>
    </xf>
    <xf numFmtId="0" fontId="13" fillId="3" borderId="2" xfId="359" applyFont="1" applyFill="1" applyBorder="1" applyAlignment="1">
      <alignment horizontal="left" vertical="center" wrapText="1"/>
    </xf>
    <xf numFmtId="0" fontId="19" fillId="0" borderId="2" xfId="393" applyFont="1" applyBorder="1" applyAlignment="1">
      <alignment horizontal="left" vertical="top" wrapText="1"/>
    </xf>
    <xf numFmtId="14" fontId="27" fillId="11" borderId="2" xfId="19" applyNumberFormat="1" applyFont="1" applyFill="1" applyBorder="1" applyAlignment="1" applyProtection="1">
      <alignment horizontal="left" vertical="top" wrapText="1"/>
      <protection locked="0"/>
    </xf>
    <xf numFmtId="0" fontId="27" fillId="11" borderId="2" xfId="19" applyFont="1" applyFill="1" applyBorder="1" applyAlignment="1" applyProtection="1">
      <alignment horizontal="left" vertical="top" wrapText="1"/>
      <protection locked="0"/>
    </xf>
    <xf numFmtId="14" fontId="19" fillId="11" borderId="3" xfId="1" applyNumberFormat="1" applyFont="1" applyFill="1" applyBorder="1" applyAlignment="1">
      <alignment horizontal="left" vertical="top" wrapText="1"/>
    </xf>
    <xf numFmtId="14" fontId="19" fillId="11" borderId="5" xfId="1" applyNumberFormat="1" applyFont="1" applyFill="1" applyBorder="1" applyAlignment="1">
      <alignment horizontal="left" vertical="top" wrapText="1"/>
    </xf>
    <xf numFmtId="0" fontId="19" fillId="11" borderId="11" xfId="0" applyFont="1" applyFill="1" applyBorder="1" applyAlignment="1" applyProtection="1">
      <alignment horizontal="left" vertical="top" wrapText="1"/>
      <protection locked="0"/>
    </xf>
    <xf numFmtId="0" fontId="19" fillId="11" borderId="9" xfId="0" applyFont="1" applyFill="1" applyBorder="1" applyAlignment="1" applyProtection="1">
      <alignment horizontal="left" vertical="top" wrapText="1"/>
      <protection locked="0"/>
    </xf>
    <xf numFmtId="0" fontId="19" fillId="11" borderId="6" xfId="0" applyFont="1" applyFill="1" applyBorder="1" applyAlignment="1" applyProtection="1">
      <alignment horizontal="left" vertical="top" wrapText="1"/>
      <protection locked="0"/>
    </xf>
    <xf numFmtId="0" fontId="19" fillId="11" borderId="3" xfId="0" applyFont="1" applyFill="1" applyBorder="1" applyAlignment="1" applyProtection="1">
      <alignment horizontal="left" vertical="top" wrapText="1"/>
      <protection locked="0"/>
    </xf>
    <xf numFmtId="0" fontId="19" fillId="11" borderId="5" xfId="0" applyFont="1" applyFill="1" applyBorder="1" applyAlignment="1" applyProtection="1">
      <alignment horizontal="left" vertical="top" wrapText="1"/>
      <protection locked="0"/>
    </xf>
    <xf numFmtId="0" fontId="55" fillId="11" borderId="2" xfId="0" applyFont="1" applyFill="1" applyBorder="1" applyAlignment="1" applyProtection="1">
      <alignment horizontal="center" vertical="center" wrapText="1"/>
      <protection locked="0"/>
    </xf>
    <xf numFmtId="165" fontId="52" fillId="11" borderId="5" xfId="0" applyNumberFormat="1" applyFont="1" applyFill="1" applyBorder="1" applyAlignment="1" applyProtection="1">
      <alignment horizontal="center" vertical="center" wrapText="1"/>
      <protection locked="0"/>
    </xf>
  </cellXfs>
  <cellStyles count="394">
    <cellStyle name="Followed Hyperlink" xfId="57" builtinId="9" hidden="1"/>
    <cellStyle name="Followed Hyperlink" xfId="32" builtinId="9" hidden="1"/>
    <cellStyle name="Followed Hyperlink" xfId="42" builtinId="9" hidden="1"/>
    <cellStyle name="Followed Hyperlink" xfId="35" builtinId="9" hidden="1"/>
    <cellStyle name="Followed Hyperlink" xfId="23" builtinId="9" hidden="1"/>
    <cellStyle name="Followed Hyperlink" xfId="12" builtinId="9" hidden="1"/>
    <cellStyle name="Followed Hyperlink" xfId="31" builtinId="9" hidden="1"/>
    <cellStyle name="Followed Hyperlink" xfId="44" builtinId="9" hidden="1"/>
    <cellStyle name="Followed Hyperlink" xfId="33" builtinId="9" hidden="1"/>
    <cellStyle name="Followed Hyperlink" xfId="55" builtinId="9" hidden="1"/>
    <cellStyle name="Followed Hyperlink" xfId="71" builtinId="9" hidden="1"/>
    <cellStyle name="Followed Hyperlink" xfId="87" builtinId="9" hidden="1"/>
    <cellStyle name="Followed Hyperlink" xfId="103" builtinId="9" hidden="1"/>
    <cellStyle name="Followed Hyperlink" xfId="119" builtinId="9" hidden="1"/>
    <cellStyle name="Followed Hyperlink" xfId="142" builtinId="9" hidden="1"/>
    <cellStyle name="Followed Hyperlink" xfId="174" builtinId="9" hidden="1"/>
    <cellStyle name="Followed Hyperlink" xfId="206" builtinId="9" hidden="1"/>
    <cellStyle name="Followed Hyperlink" xfId="238" builtinId="9" hidden="1"/>
    <cellStyle name="Followed Hyperlink" xfId="270" builtinId="9" hidden="1"/>
    <cellStyle name="Followed Hyperlink" xfId="302" builtinId="9" hidden="1"/>
    <cellStyle name="Followed Hyperlink" xfId="332" builtinId="9" hidden="1"/>
    <cellStyle name="Followed Hyperlink" xfId="348" builtinId="9" hidden="1"/>
    <cellStyle name="Followed Hyperlink" xfId="370" builtinId="9" hidden="1"/>
    <cellStyle name="Followed Hyperlink" xfId="386" builtinId="9" hidden="1"/>
    <cellStyle name="Followed Hyperlink" xfId="381" builtinId="9" hidden="1"/>
    <cellStyle name="Followed Hyperlink" xfId="365" builtinId="9" hidden="1"/>
    <cellStyle name="Followed Hyperlink" xfId="343" builtinId="9" hidden="1"/>
    <cellStyle name="Followed Hyperlink" xfId="324" builtinId="9" hidden="1"/>
    <cellStyle name="Followed Hyperlink" xfId="292" builtinId="9" hidden="1"/>
    <cellStyle name="Followed Hyperlink" xfId="260" builtinId="9" hidden="1"/>
    <cellStyle name="Followed Hyperlink" xfId="228" builtinId="9" hidden="1"/>
    <cellStyle name="Followed Hyperlink" xfId="196" builtinId="9" hidden="1"/>
    <cellStyle name="Followed Hyperlink" xfId="164" builtinId="9" hidden="1"/>
    <cellStyle name="Followed Hyperlink" xfId="132" builtinId="9" hidden="1"/>
    <cellStyle name="Followed Hyperlink" xfId="114" builtinId="9" hidden="1"/>
    <cellStyle name="Followed Hyperlink" xfId="80" builtinId="9" hidden="1"/>
    <cellStyle name="Followed Hyperlink" xfId="90" builtinId="9" hidden="1"/>
    <cellStyle name="Followed Hyperlink" xfId="100" builtinId="9" hidden="1"/>
    <cellStyle name="Followed Hyperlink" xfId="112" builtinId="9" hidden="1"/>
    <cellStyle name="Followed Hyperlink" xfId="86" builtinId="9" hidden="1"/>
    <cellStyle name="Followed Hyperlink" xfId="60" builtinId="9" hidden="1"/>
    <cellStyle name="Followed Hyperlink" xfId="62" builtinId="9" hidden="1"/>
    <cellStyle name="Followed Hyperlink" xfId="50" builtinId="9" hidden="1"/>
    <cellStyle name="Followed Hyperlink" xfId="54" builtinId="9" hidden="1"/>
    <cellStyle name="Followed Hyperlink" xfId="64" builtinId="9" hidden="1"/>
    <cellStyle name="Followed Hyperlink" xfId="78" builtinId="9" hidden="1"/>
    <cellStyle name="Followed Hyperlink" xfId="110" builtinId="9" hidden="1"/>
    <cellStyle name="Followed Hyperlink" xfId="104" builtinId="9" hidden="1"/>
    <cellStyle name="Followed Hyperlink" xfId="92" builtinId="9" hidden="1"/>
    <cellStyle name="Followed Hyperlink" xfId="82" builtinId="9" hidden="1"/>
    <cellStyle name="Followed Hyperlink" xfId="72" builtinId="9" hidden="1"/>
    <cellStyle name="Followed Hyperlink" xfId="126" builtinId="9" hidden="1"/>
    <cellStyle name="Followed Hyperlink" xfId="156" builtinId="9" hidden="1"/>
    <cellStyle name="Followed Hyperlink" xfId="188" builtinId="9" hidden="1"/>
    <cellStyle name="Followed Hyperlink" xfId="220" builtinId="9" hidden="1"/>
    <cellStyle name="Followed Hyperlink" xfId="252" builtinId="9" hidden="1"/>
    <cellStyle name="Followed Hyperlink" xfId="284" builtinId="9" hidden="1"/>
    <cellStyle name="Followed Hyperlink" xfId="316" builtinId="9" hidden="1"/>
    <cellStyle name="Followed Hyperlink" xfId="339" builtinId="9" hidden="1"/>
    <cellStyle name="Followed Hyperlink" xfId="355" builtinId="9" hidden="1"/>
    <cellStyle name="Followed Hyperlink" xfId="377" builtinId="9" hidden="1"/>
    <cellStyle name="Followed Hyperlink" xfId="390" builtinId="9" hidden="1"/>
    <cellStyle name="Followed Hyperlink" xfId="374" builtinId="9" hidden="1"/>
    <cellStyle name="Followed Hyperlink" xfId="352" builtinId="9" hidden="1"/>
    <cellStyle name="Followed Hyperlink" xfId="336" builtinId="9" hidden="1"/>
    <cellStyle name="Followed Hyperlink" xfId="310" builtinId="9" hidden="1"/>
    <cellStyle name="Followed Hyperlink" xfId="278" builtinId="9" hidden="1"/>
    <cellStyle name="Followed Hyperlink" xfId="246" builtinId="9" hidden="1"/>
    <cellStyle name="Followed Hyperlink" xfId="214" builtinId="9" hidden="1"/>
    <cellStyle name="Followed Hyperlink" xfId="182" builtinId="9" hidden="1"/>
    <cellStyle name="Followed Hyperlink" xfId="150" builtinId="9" hidden="1"/>
    <cellStyle name="Followed Hyperlink" xfId="123" builtinId="9" hidden="1"/>
    <cellStyle name="Followed Hyperlink" xfId="107" builtinId="9" hidden="1"/>
    <cellStyle name="Followed Hyperlink" xfId="91" builtinId="9" hidden="1"/>
    <cellStyle name="Followed Hyperlink" xfId="75" builtinId="9" hidden="1"/>
    <cellStyle name="Followed Hyperlink" xfId="59" builtinId="9" hidden="1"/>
    <cellStyle name="Followed Hyperlink" xfId="30" builtinId="9" hidden="1"/>
    <cellStyle name="Followed Hyperlink" xfId="41" builtinId="9" hidden="1"/>
    <cellStyle name="Followed Hyperlink" xfId="39" builtinId="9" hidden="1"/>
    <cellStyle name="Followed Hyperlink" xfId="26" builtinId="9" hidden="1"/>
    <cellStyle name="Followed Hyperlink" xfId="14" builtinId="9" hidden="1"/>
    <cellStyle name="Followed Hyperlink" xfId="27" builtinId="9" hidden="1"/>
    <cellStyle name="Followed Hyperlink" xfId="45" builtinId="9" hidden="1"/>
    <cellStyle name="Followed Hyperlink" xfId="34" builtinId="9" hidden="1"/>
    <cellStyle name="Followed Hyperlink" xfId="53" builtinId="9" hidden="1"/>
    <cellStyle name="Followed Hyperlink" xfId="69" builtinId="9" hidden="1"/>
    <cellStyle name="Followed Hyperlink" xfId="85" builtinId="9" hidden="1"/>
    <cellStyle name="Followed Hyperlink" xfId="101" builtinId="9" hidden="1"/>
    <cellStyle name="Followed Hyperlink" xfId="117" builtinId="9" hidden="1"/>
    <cellStyle name="Followed Hyperlink" xfId="138" builtinId="9" hidden="1"/>
    <cellStyle name="Followed Hyperlink" xfId="170" builtinId="9" hidden="1"/>
    <cellStyle name="Followed Hyperlink" xfId="202" builtinId="9" hidden="1"/>
    <cellStyle name="Followed Hyperlink" xfId="234" builtinId="9" hidden="1"/>
    <cellStyle name="Followed Hyperlink" xfId="266" builtinId="9" hidden="1"/>
    <cellStyle name="Followed Hyperlink" xfId="298" builtinId="9" hidden="1"/>
    <cellStyle name="Followed Hyperlink" xfId="330" builtinId="9" hidden="1"/>
    <cellStyle name="Followed Hyperlink" xfId="346" builtinId="9" hidden="1"/>
    <cellStyle name="Followed Hyperlink" xfId="368" builtinId="9" hidden="1"/>
    <cellStyle name="Followed Hyperlink" xfId="384" builtinId="9" hidden="1"/>
    <cellStyle name="Followed Hyperlink" xfId="383" builtinId="9" hidden="1"/>
    <cellStyle name="Followed Hyperlink" xfId="367" builtinId="9" hidden="1"/>
    <cellStyle name="Followed Hyperlink" xfId="345" builtinId="9" hidden="1"/>
    <cellStyle name="Followed Hyperlink" xfId="200" builtinId="9" hidden="1"/>
    <cellStyle name="Followed Hyperlink" xfId="224" builtinId="9" hidden="1"/>
    <cellStyle name="Followed Hyperlink" xfId="240" builtinId="9" hidden="1"/>
    <cellStyle name="Followed Hyperlink" xfId="264" builtinId="9" hidden="1"/>
    <cellStyle name="Followed Hyperlink" xfId="288" builtinId="9" hidden="1"/>
    <cellStyle name="Followed Hyperlink" xfId="304" builtinId="9" hidden="1"/>
    <cellStyle name="Followed Hyperlink" xfId="328" builtinId="9" hidden="1"/>
    <cellStyle name="Followed Hyperlink" xfId="341" builtinId="9" hidden="1"/>
    <cellStyle name="Followed Hyperlink" xfId="312" builtinId="9" hidden="1"/>
    <cellStyle name="Followed Hyperlink" xfId="248" builtinId="9" hidden="1"/>
    <cellStyle name="Followed Hyperlink" xfId="184" builtinId="9" hidden="1"/>
    <cellStyle name="Followed Hyperlink" xfId="144" builtinId="9" hidden="1"/>
    <cellStyle name="Followed Hyperlink" xfId="168" builtinId="9" hidden="1"/>
    <cellStyle name="Followed Hyperlink" xfId="152" builtinId="9" hidden="1"/>
    <cellStyle name="Followed Hyperlink" xfId="129" builtinId="9" hidden="1"/>
    <cellStyle name="Followed Hyperlink" xfId="116" builtinId="9" hidden="1"/>
    <cellStyle name="Followed Hyperlink" xfId="120" builtinId="9" hidden="1"/>
    <cellStyle name="Followed Hyperlink" xfId="124" builtinId="9" hidden="1"/>
    <cellStyle name="Followed Hyperlink" xfId="176" builtinId="9" hidden="1"/>
    <cellStyle name="Followed Hyperlink" xfId="160" builtinId="9" hidden="1"/>
    <cellStyle name="Followed Hyperlink" xfId="136" builtinId="9" hidden="1"/>
    <cellStyle name="Followed Hyperlink" xfId="216" builtinId="9" hidden="1"/>
    <cellStyle name="Followed Hyperlink" xfId="280" builtinId="9" hidden="1"/>
    <cellStyle name="Followed Hyperlink" xfId="337" builtinId="9" hidden="1"/>
    <cellStyle name="Followed Hyperlink" xfId="333" builtinId="9" hidden="1"/>
    <cellStyle name="Followed Hyperlink" xfId="320" builtinId="9" hidden="1"/>
    <cellStyle name="Followed Hyperlink" xfId="296" builtinId="9" hidden="1"/>
    <cellStyle name="Followed Hyperlink" xfId="272" builtinId="9" hidden="1"/>
    <cellStyle name="Followed Hyperlink" xfId="256" builtinId="9" hidden="1"/>
    <cellStyle name="Followed Hyperlink" xfId="232" builtinId="9" hidden="1"/>
    <cellStyle name="Followed Hyperlink" xfId="208" builtinId="9" hidden="1"/>
    <cellStyle name="Followed Hyperlink" xfId="192" builtinId="9" hidden="1"/>
    <cellStyle name="Followed Hyperlink" xfId="353" builtinId="9" hidden="1"/>
    <cellStyle name="Followed Hyperlink" xfId="375" builtinId="9" hidden="1"/>
    <cellStyle name="Followed Hyperlink" xfId="391" builtinId="9" hidden="1"/>
    <cellStyle name="Followed Hyperlink" xfId="376" builtinId="9" hidden="1"/>
    <cellStyle name="Followed Hyperlink" xfId="354" builtinId="9" hidden="1"/>
    <cellStyle name="Followed Hyperlink" xfId="338" builtinId="9" hidden="1"/>
    <cellStyle name="Followed Hyperlink" xfId="314" builtinId="9" hidden="1"/>
    <cellStyle name="Followed Hyperlink" xfId="282" builtinId="9" hidden="1"/>
    <cellStyle name="Followed Hyperlink" xfId="250" builtinId="9" hidden="1"/>
    <cellStyle name="Followed Hyperlink" xfId="218" builtinId="9" hidden="1"/>
    <cellStyle name="Followed Hyperlink" xfId="186" builtinId="9" hidden="1"/>
    <cellStyle name="Followed Hyperlink" xfId="154"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61" builtinId="9" hidden="1"/>
    <cellStyle name="Followed Hyperlink" xfId="29" builtinId="9" hidden="1"/>
    <cellStyle name="Followed Hyperlink" xfId="40" builtinId="9" hidden="1"/>
    <cellStyle name="Followed Hyperlink" xfId="43" builtinId="9" hidden="1"/>
    <cellStyle name="Followed Hyperlink" xfId="25" builtinId="9" hidden="1"/>
    <cellStyle name="Followed Hyperlink" xfId="10" builtinId="9" hidden="1"/>
    <cellStyle name="Followed Hyperlink" xfId="16" builtinId="9" hidden="1"/>
    <cellStyle name="Followed Hyperlink" xfId="46" builtinId="9" hidden="1"/>
    <cellStyle name="Followed Hyperlink" xfId="36" builtinId="9" hidden="1"/>
    <cellStyle name="Followed Hyperlink" xfId="51" builtinId="9" hidden="1"/>
    <cellStyle name="Followed Hyperlink" xfId="67" builtinId="9" hidden="1"/>
    <cellStyle name="Followed Hyperlink" xfId="83" builtinId="9" hidden="1"/>
    <cellStyle name="Followed Hyperlink" xfId="99" builtinId="9" hidden="1"/>
    <cellStyle name="Followed Hyperlink" xfId="115" builtinId="9" hidden="1"/>
    <cellStyle name="Followed Hyperlink" xfId="134" builtinId="9" hidden="1"/>
    <cellStyle name="Followed Hyperlink" xfId="166" builtinId="9" hidden="1"/>
    <cellStyle name="Followed Hyperlink" xfId="198" builtinId="9" hidden="1"/>
    <cellStyle name="Followed Hyperlink" xfId="230" builtinId="9" hidden="1"/>
    <cellStyle name="Followed Hyperlink" xfId="262" builtinId="9" hidden="1"/>
    <cellStyle name="Followed Hyperlink" xfId="294" builtinId="9" hidden="1"/>
    <cellStyle name="Followed Hyperlink" xfId="326" builtinId="9" hidden="1"/>
    <cellStyle name="Followed Hyperlink" xfId="344" builtinId="9" hidden="1"/>
    <cellStyle name="Followed Hyperlink" xfId="366" builtinId="9" hidden="1"/>
    <cellStyle name="Followed Hyperlink" xfId="382" builtinId="9" hidden="1"/>
    <cellStyle name="Followed Hyperlink" xfId="385" builtinId="9" hidden="1"/>
    <cellStyle name="Followed Hyperlink" xfId="369" builtinId="9" hidden="1"/>
    <cellStyle name="Followed Hyperlink" xfId="347" builtinId="9" hidden="1"/>
    <cellStyle name="Followed Hyperlink" xfId="331" builtinId="9" hidden="1"/>
    <cellStyle name="Followed Hyperlink" xfId="300" builtinId="9" hidden="1"/>
    <cellStyle name="Followed Hyperlink" xfId="268" builtinId="9" hidden="1"/>
    <cellStyle name="Followed Hyperlink" xfId="236" builtinId="9" hidden="1"/>
    <cellStyle name="Followed Hyperlink" xfId="204" builtinId="9" hidden="1"/>
    <cellStyle name="Followed Hyperlink" xfId="172" builtinId="9" hidden="1"/>
    <cellStyle name="Followed Hyperlink" xfId="140" builtinId="9" hidden="1"/>
    <cellStyle name="Followed Hyperlink" xfId="118" builtinId="9" hidden="1"/>
    <cellStyle name="Followed Hyperlink" xfId="76" builtinId="9" hidden="1"/>
    <cellStyle name="Followed Hyperlink" xfId="88" builtinId="9" hidden="1"/>
    <cellStyle name="Followed Hyperlink" xfId="98" builtinId="9" hidden="1"/>
    <cellStyle name="Followed Hyperlink" xfId="108" builtinId="9" hidden="1"/>
    <cellStyle name="Followed Hyperlink" xfId="94" builtinId="9" hidden="1"/>
    <cellStyle name="Followed Hyperlink" xfId="58" builtinId="9" hidden="1"/>
    <cellStyle name="Followed Hyperlink" xfId="68" builtinId="9" hidden="1"/>
    <cellStyle name="Followed Hyperlink" xfId="52" builtinId="9" hidden="1"/>
    <cellStyle name="Followed Hyperlink" xfId="56" builtinId="9" hidden="1"/>
    <cellStyle name="Followed Hyperlink" xfId="66" builtinId="9" hidden="1"/>
    <cellStyle name="Followed Hyperlink" xfId="70" builtinId="9" hidden="1"/>
    <cellStyle name="Followed Hyperlink" xfId="102" builtinId="9" hidden="1"/>
    <cellStyle name="Followed Hyperlink" xfId="106" builtinId="9" hidden="1"/>
    <cellStyle name="Followed Hyperlink" xfId="96" builtinId="9" hidden="1"/>
    <cellStyle name="Followed Hyperlink" xfId="84" builtinId="9" hidden="1"/>
    <cellStyle name="Followed Hyperlink" xfId="74" builtinId="9" hidden="1"/>
    <cellStyle name="Followed Hyperlink" xfId="122" builtinId="9" hidden="1"/>
    <cellStyle name="Followed Hyperlink" xfId="148" builtinId="9" hidden="1"/>
    <cellStyle name="Followed Hyperlink" xfId="180" builtinId="9" hidden="1"/>
    <cellStyle name="Followed Hyperlink" xfId="212" builtinId="9" hidden="1"/>
    <cellStyle name="Followed Hyperlink" xfId="244" builtinId="9" hidden="1"/>
    <cellStyle name="Followed Hyperlink" xfId="276" builtinId="9" hidden="1"/>
    <cellStyle name="Followed Hyperlink" xfId="308" builtinId="9" hidden="1"/>
    <cellStyle name="Followed Hyperlink" xfId="335" builtinId="9" hidden="1"/>
    <cellStyle name="Followed Hyperlink" xfId="351" builtinId="9" hidden="1"/>
    <cellStyle name="Followed Hyperlink" xfId="373" builtinId="9" hidden="1"/>
    <cellStyle name="Followed Hyperlink" xfId="389" builtinId="9" hidden="1"/>
    <cellStyle name="Followed Hyperlink" xfId="378" builtinId="9" hidden="1"/>
    <cellStyle name="Followed Hyperlink" xfId="356" builtinId="9" hidden="1"/>
    <cellStyle name="Followed Hyperlink" xfId="340" builtinId="9" hidden="1"/>
    <cellStyle name="Followed Hyperlink" xfId="318" builtinId="9" hidden="1"/>
    <cellStyle name="Followed Hyperlink" xfId="286" builtinId="9" hidden="1"/>
    <cellStyle name="Followed Hyperlink" xfId="254" builtinId="9" hidden="1"/>
    <cellStyle name="Followed Hyperlink" xfId="222" builtinId="9" hidden="1"/>
    <cellStyle name="Followed Hyperlink" xfId="190" builtinId="9" hidden="1"/>
    <cellStyle name="Followed Hyperlink" xfId="158" builtinId="9" hidden="1"/>
    <cellStyle name="Followed Hyperlink" xfId="127" builtinId="9" hidden="1"/>
    <cellStyle name="Followed Hyperlink" xfId="111" builtinId="9" hidden="1"/>
    <cellStyle name="Followed Hyperlink" xfId="95" builtinId="9" hidden="1"/>
    <cellStyle name="Followed Hyperlink" xfId="79" builtinId="9" hidden="1"/>
    <cellStyle name="Followed Hyperlink" xfId="63" builtinId="9" hidden="1"/>
    <cellStyle name="Followed Hyperlink" xfId="28" builtinId="9" hidden="1"/>
    <cellStyle name="Followed Hyperlink" xfId="38" builtinId="9" hidden="1"/>
    <cellStyle name="Followed Hyperlink" xfId="47" builtinId="9" hidden="1"/>
    <cellStyle name="Followed Hyperlink" xfId="24" builtinId="9" hidden="1"/>
    <cellStyle name="Followed Hyperlink" xfId="3" builtinId="9" hidden="1"/>
    <cellStyle name="Followed Hyperlink" xfId="18" builtinId="9" hidden="1"/>
    <cellStyle name="Followed Hyperlink" xfId="48" builtinId="9" hidden="1"/>
    <cellStyle name="Followed Hyperlink" xfId="37" builtinId="9" hidden="1"/>
    <cellStyle name="Followed Hyperlink" xfId="49" builtinId="9" hidden="1"/>
    <cellStyle name="Followed Hyperlink" xfId="65" builtinId="9" hidden="1"/>
    <cellStyle name="Followed Hyperlink" xfId="334" builtinId="9" hidden="1"/>
    <cellStyle name="Followed Hyperlink" xfId="322" builtinId="9" hidden="1"/>
    <cellStyle name="Followed Hyperlink" xfId="306" builtinId="9" hidden="1"/>
    <cellStyle name="Followed Hyperlink" xfId="274" builtinId="9" hidden="1"/>
    <cellStyle name="Followed Hyperlink" xfId="258" builtinId="9" hidden="1"/>
    <cellStyle name="Followed Hyperlink" xfId="242" builtinId="9" hidden="1"/>
    <cellStyle name="Followed Hyperlink" xfId="210" builtinId="9" hidden="1"/>
    <cellStyle name="Followed Hyperlink" xfId="194" builtinId="9" hidden="1"/>
    <cellStyle name="Followed Hyperlink" xfId="178" builtinId="9" hidden="1"/>
    <cellStyle name="Followed Hyperlink" xfId="146" builtinId="9" hidden="1"/>
    <cellStyle name="Followed Hyperlink" xfId="130" builtinId="9" hidden="1"/>
    <cellStyle name="Followed Hyperlink" xfId="121" builtinId="9" hidden="1"/>
    <cellStyle name="Followed Hyperlink" xfId="105" builtinId="9" hidden="1"/>
    <cellStyle name="Followed Hyperlink" xfId="97" builtinId="9" hidden="1"/>
    <cellStyle name="Followed Hyperlink" xfId="89" builtinId="9" hidden="1"/>
    <cellStyle name="Followed Hyperlink" xfId="73" builtinId="9" hidden="1"/>
    <cellStyle name="Followed Hyperlink" xfId="81" builtinId="9" hidden="1"/>
    <cellStyle name="Followed Hyperlink" xfId="113" builtinId="9" hidden="1"/>
    <cellStyle name="Followed Hyperlink" xfId="162" builtinId="9" hidden="1"/>
    <cellStyle name="Followed Hyperlink" xfId="226" builtinId="9" hidden="1"/>
    <cellStyle name="Followed Hyperlink" xfId="290" builtinId="9" hidden="1"/>
    <cellStyle name="Followed Hyperlink" xfId="342" builtinId="9" hidden="1"/>
    <cellStyle name="Followed Hyperlink" xfId="387" builtinId="9" hidden="1"/>
    <cellStyle name="Followed Hyperlink" xfId="388" builtinId="9" hidden="1"/>
    <cellStyle name="Followed Hyperlink" xfId="372" builtinId="9" hidden="1"/>
    <cellStyle name="Followed Hyperlink" xfId="364" builtinId="9" hidden="1"/>
    <cellStyle name="Followed Hyperlink" xfId="350" builtinId="9" hidden="1"/>
    <cellStyle name="Followed Hyperlink" xfId="380" builtinId="9" hidden="1"/>
    <cellStyle name="Followed Hyperlink" xfId="371" builtinId="9" hidden="1"/>
    <cellStyle name="Followed Hyperlink" xfId="379" builtinId="9" hidden="1"/>
    <cellStyle name="Followed Hyperlink" xfId="357" builtinId="9" hidden="1"/>
    <cellStyle name="Followed Hyperlink" xfId="349" builtinId="9" hidden="1"/>
    <cellStyle name="Hyperlink" xfId="2" builtinId="8" hidden="1"/>
    <cellStyle name="Hyperlink" xfId="9" builtinId="8" hidden="1"/>
    <cellStyle name="Hyperlink" xfId="11" builtinId="8" hidden="1"/>
    <cellStyle name="Hyperlink" xfId="13" builtinId="8" hidden="1"/>
    <cellStyle name="Hyperlink" xfId="221" builtinId="8" hidden="1"/>
    <cellStyle name="Hyperlink" xfId="229" builtinId="8" hidden="1"/>
    <cellStyle name="Hyperlink" xfId="231" builtinId="8" hidden="1"/>
    <cellStyle name="Hyperlink" xfId="235" builtinId="8" hidden="1"/>
    <cellStyle name="Hyperlink" xfId="237" builtinId="8" hidden="1"/>
    <cellStyle name="Hyperlink" xfId="241" builtinId="8" hidden="1"/>
    <cellStyle name="Hyperlink" xfId="225" builtinId="8" hidden="1"/>
    <cellStyle name="Hyperlink" xfId="205" builtinId="8" hidden="1"/>
    <cellStyle name="Hyperlink" xfId="211" builtinId="8" hidden="1"/>
    <cellStyle name="Hyperlink" xfId="215" builtinId="8" hidden="1"/>
    <cellStyle name="Hyperlink" xfId="213" builtinId="8" hidden="1"/>
    <cellStyle name="Hyperlink" xfId="233" builtinId="8" hidden="1"/>
    <cellStyle name="Hyperlink" xfId="293" builtinId="8" hidden="1"/>
    <cellStyle name="Hyperlink" xfId="275" builtinId="8" hidden="1"/>
    <cellStyle name="Hyperlink" xfId="253" builtinId="8" hidden="1"/>
    <cellStyle name="Hyperlink" xfId="17" builtinId="8" hidden="1"/>
    <cellStyle name="Hyperlink" xfId="145" builtinId="8" hidden="1"/>
    <cellStyle name="Hyperlink" xfId="207" builtinId="8" hidden="1"/>
    <cellStyle name="Hyperlink" xfId="159" builtinId="8" hidden="1"/>
    <cellStyle name="Hyperlink" xfId="161" builtinId="8" hidden="1"/>
    <cellStyle name="Hyperlink" xfId="163" builtinId="8" hidden="1"/>
    <cellStyle name="Hyperlink" xfId="165" builtinId="8" hidden="1"/>
    <cellStyle name="Hyperlink" xfId="171" builtinId="8" hidden="1"/>
    <cellStyle name="Hyperlink" xfId="173" builtinId="8" hidden="1"/>
    <cellStyle name="Hyperlink" xfId="179" builtinId="8" hidden="1"/>
    <cellStyle name="Hyperlink" xfId="181" builtinId="8" hidden="1"/>
    <cellStyle name="Hyperlink" xfId="183" builtinId="8" hidden="1"/>
    <cellStyle name="Hyperlink" xfId="185" builtinId="8" hidden="1"/>
    <cellStyle name="Hyperlink" xfId="189"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175" builtinId="8" hidden="1"/>
    <cellStyle name="Hyperlink" xfId="137" builtinId="8" hidden="1"/>
    <cellStyle name="Hyperlink" xfId="177" builtinId="8" hidden="1"/>
    <cellStyle name="Hyperlink" xfId="309" builtinId="8" hidden="1"/>
    <cellStyle name="Hyperlink" xfId="311" builtinId="8" hidden="1"/>
    <cellStyle name="Hyperlink" xfId="313" builtinId="8" hidden="1"/>
    <cellStyle name="Hyperlink" xfId="321" builtinId="8" hidden="1"/>
    <cellStyle name="Hyperlink" xfId="319" builtinId="8" hidden="1"/>
    <cellStyle name="Hyperlink" xfId="303" builtinId="8" hidden="1"/>
    <cellStyle name="Hyperlink" xfId="271" builtinId="8" hidden="1"/>
    <cellStyle name="Hyperlink" xfId="255" builtinId="8" hidden="1"/>
    <cellStyle name="Hyperlink" xfId="223" builtinId="8" hidden="1"/>
    <cellStyle name="Hyperlink" xfId="317" builtinId="8" hidden="1"/>
    <cellStyle name="Hyperlink" xfId="295" builtinId="8" hidden="1"/>
    <cellStyle name="Hyperlink" xfId="299" builtinId="8" hidden="1"/>
    <cellStyle name="Hyperlink" xfId="301" builtinId="8" hidden="1"/>
    <cellStyle name="Hyperlink" xfId="307" builtinId="8" hidden="1"/>
    <cellStyle name="Hyperlink" xfId="305" builtinId="8" hidden="1"/>
    <cellStyle name="Hyperlink" xfId="287" builtinId="8" hidden="1"/>
    <cellStyle name="Hyperlink" xfId="139" builtinId="8" hidden="1"/>
    <cellStyle name="Hyperlink" xfId="191" builtinId="8" hidden="1"/>
    <cellStyle name="Hyperlink" xfId="167" builtinId="8" hidden="1"/>
    <cellStyle name="Hyperlink" xfId="239" builtinId="8" hidden="1"/>
    <cellStyle name="Hyperlink" xfId="209" builtinId="8" hidden="1"/>
    <cellStyle name="Hyperlink" xfId="227" builtinId="8" hidden="1"/>
    <cellStyle name="Hyperlink" xfId="297"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7" builtinId="8" hidden="1"/>
    <cellStyle name="Hyperlink" xfId="259" builtinId="8" hidden="1"/>
    <cellStyle name="Hyperlink" xfId="265" builtinId="8" hidden="1"/>
    <cellStyle name="Hyperlink" xfId="267" builtinId="8" hidden="1"/>
    <cellStyle name="Hyperlink" xfId="269" builtinId="8" hidden="1"/>
    <cellStyle name="Hyperlink" xfId="273"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9" builtinId="8" hidden="1"/>
    <cellStyle name="Hyperlink" xfId="291" builtinId="8" hidden="1"/>
    <cellStyle name="Hyperlink" xfId="261" builtinId="8" hidden="1"/>
    <cellStyle name="Hyperlink" xfId="217" builtinId="8" hidden="1"/>
    <cellStyle name="Hyperlink" xfId="219" builtinId="8" hidden="1"/>
    <cellStyle name="Hyperlink" xfId="263" builtinId="8" hidden="1"/>
    <cellStyle name="Hyperlink" xfId="157" builtinId="8" hidden="1"/>
    <cellStyle name="Hyperlink" xfId="143" builtinId="8" hidden="1"/>
    <cellStyle name="Hyperlink" xfId="15" builtinId="8" hidden="1"/>
    <cellStyle name="Hyperlink" xfId="135" builtinId="8" hidden="1"/>
    <cellStyle name="Hyperlink" xfId="133" builtinId="8" hidden="1"/>
    <cellStyle name="Hyperlink" xfId="151" builtinId="8" hidden="1"/>
    <cellStyle name="Hyperlink" xfId="203" builtinId="8" hidden="1"/>
    <cellStyle name="Hyperlink" xfId="187" builtinId="8" hidden="1"/>
    <cellStyle name="Hyperlink" xfId="169" builtinId="8" hidden="1"/>
    <cellStyle name="Hyperlink" xfId="315" builtinId="8" hidden="1"/>
    <cellStyle name="Hyperlink" xfId="131" builtinId="8" hidden="1"/>
    <cellStyle name="Hyperlink" xfId="141" builtinId="8" hidden="1"/>
    <cellStyle name="Hyperlink" xfId="147" builtinId="8" hidden="1"/>
    <cellStyle name="Hyperlink" xfId="149" builtinId="8" hidden="1"/>
    <cellStyle name="Hyperlink" xfId="153" builtinId="8" hidden="1"/>
    <cellStyle name="Hyperlink" xfId="155" builtinId="8" hidden="1"/>
    <cellStyle name="Hyperlink" xfId="323" builtinId="8" hidden="1"/>
    <cellStyle name="Hyperlink" xfId="325" builtinId="8" hidden="1"/>
    <cellStyle name="Hyperlink" xfId="327" builtinId="8" hidden="1"/>
    <cellStyle name="Hyperlink" xfId="329" builtinId="8" hidden="1"/>
    <cellStyle name="Hyperlink" xfId="392" builtinId="8"/>
    <cellStyle name="Hyperlink 2" xfId="20" xr:uid="{00000000-0005-0000-0000-000077010000}"/>
    <cellStyle name="Hyperlink 3" xfId="360" xr:uid="{00000000-0005-0000-0000-000078010000}"/>
    <cellStyle name="ICRHB Document Title" xfId="4" xr:uid="{00000000-0005-0000-0000-000079010000}"/>
    <cellStyle name="ICRHB Normal" xfId="1" xr:uid="{00000000-0005-0000-0000-00007A010000}"/>
    <cellStyle name="ICRHB Normal 2" xfId="358" xr:uid="{00000000-0005-0000-0000-00007B010000}"/>
    <cellStyle name="ICRHB Paragraph Header" xfId="7" xr:uid="{00000000-0005-0000-0000-00007C010000}"/>
    <cellStyle name="ICRHB Section Header" xfId="5" xr:uid="{00000000-0005-0000-0000-00007D010000}"/>
    <cellStyle name="ICRHB Section Subheader" xfId="6" xr:uid="{00000000-0005-0000-0000-00007E010000}"/>
    <cellStyle name="ICRHB Table Header" xfId="8" xr:uid="{00000000-0005-0000-0000-00007F010000}"/>
    <cellStyle name="ICRHB Table Header 2" xfId="359" xr:uid="{00000000-0005-0000-0000-000080010000}"/>
    <cellStyle name="ICRHB Table Text" xfId="128" xr:uid="{00000000-0005-0000-0000-000081010000}"/>
    <cellStyle name="ICRHB Table Text 2" xfId="393" xr:uid="{6AEAFC90-8CFA-4639-839B-3809AB114FD9}"/>
    <cellStyle name="Normal" xfId="0" builtinId="0" customBuiltin="1"/>
    <cellStyle name="Normal 2" xfId="21" xr:uid="{00000000-0005-0000-0000-000083010000}"/>
    <cellStyle name="Normal 2 2" xfId="19" xr:uid="{00000000-0005-0000-0000-000084010000}"/>
    <cellStyle name="Normal 2 3" xfId="361" xr:uid="{00000000-0005-0000-0000-000085010000}"/>
    <cellStyle name="Normal 2 4" xfId="362" xr:uid="{00000000-0005-0000-0000-000086010000}"/>
    <cellStyle name="Normal 3" xfId="22" xr:uid="{00000000-0005-0000-0000-000087010000}"/>
    <cellStyle name="Percent 2" xfId="363" xr:uid="{00000000-0005-0000-0000-000089010000}"/>
  </cellStyles>
  <dxfs count="6">
    <dxf>
      <font>
        <color theme="1"/>
      </font>
      <fill>
        <patternFill>
          <bgColor theme="5" tint="-9.9948118533890809E-2"/>
        </patternFill>
      </fill>
    </dxf>
    <dxf>
      <font>
        <color theme="1"/>
      </font>
      <fill>
        <patternFill>
          <bgColor theme="9" tint="0.59996337778862885"/>
        </patternFill>
      </fill>
    </dxf>
    <dxf>
      <font>
        <color theme="1"/>
      </font>
      <fill>
        <patternFill>
          <bgColor theme="7" tint="-0.24994659260841701"/>
        </patternFill>
      </fill>
    </dxf>
    <dxf>
      <font>
        <color theme="1"/>
      </font>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F3F3F3"/>
      <color rgb="FFCCEEFF"/>
      <color rgb="FF0000FF"/>
      <color rgb="FF006100"/>
      <color rgb="FFC6EFCE"/>
      <color rgb="FFD0AAA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514350</xdr:colOff>
      <xdr:row>0</xdr:row>
      <xdr:rowOff>1</xdr:rowOff>
    </xdr:from>
    <xdr:to>
      <xdr:col>12</xdr:col>
      <xdr:colOff>35026</xdr:colOff>
      <xdr:row>4</xdr:row>
      <xdr:rowOff>130217</xdr:rowOff>
    </xdr:to>
    <xdr:pic>
      <xdr:nvPicPr>
        <xdr:cNvPr id="4" name="Picture 3">
          <a:extLst>
            <a:ext uri="{FF2B5EF4-FFF2-40B4-BE49-F238E27FC236}">
              <a16:creationId xmlns:a16="http://schemas.microsoft.com/office/drawing/2014/main" id="{84CC1CC7-A33C-4F6A-BE30-1E058F593FB1}"/>
            </a:ext>
          </a:extLst>
        </xdr:cNvPr>
        <xdr:cNvPicPr>
          <a:picLocks noChangeAspect="1"/>
        </xdr:cNvPicPr>
      </xdr:nvPicPr>
      <xdr:blipFill>
        <a:blip xmlns:r="http://schemas.openxmlformats.org/officeDocument/2006/relationships" r:embed="rId1"/>
        <a:stretch>
          <a:fillRect/>
        </a:stretch>
      </xdr:blipFill>
      <xdr:spPr>
        <a:xfrm>
          <a:off x="5267325" y="1"/>
          <a:ext cx="2745841" cy="1216066"/>
        </a:xfrm>
        <a:prstGeom prst="rect">
          <a:avLst/>
        </a:prstGeom>
      </xdr:spPr>
    </xdr:pic>
    <xdr:clientData/>
  </xdr:twoCellAnchor>
  <xdr:twoCellAnchor editAs="oneCell">
    <xdr:from>
      <xdr:col>6</xdr:col>
      <xdr:colOff>512445</xdr:colOff>
      <xdr:row>60</xdr:row>
      <xdr:rowOff>97155</xdr:rowOff>
    </xdr:from>
    <xdr:to>
      <xdr:col>12</xdr:col>
      <xdr:colOff>15976</xdr:colOff>
      <xdr:row>63</xdr:row>
      <xdr:rowOff>358816</xdr:rowOff>
    </xdr:to>
    <xdr:pic>
      <xdr:nvPicPr>
        <xdr:cNvPr id="7" name="Picture 6">
          <a:extLst>
            <a:ext uri="{FF2B5EF4-FFF2-40B4-BE49-F238E27FC236}">
              <a16:creationId xmlns:a16="http://schemas.microsoft.com/office/drawing/2014/main" id="{E5CA67D5-AEC3-43DF-82CF-7553D795627A}"/>
            </a:ext>
          </a:extLst>
        </xdr:cNvPr>
        <xdr:cNvPicPr>
          <a:picLocks noChangeAspect="1"/>
        </xdr:cNvPicPr>
      </xdr:nvPicPr>
      <xdr:blipFill>
        <a:blip xmlns:r="http://schemas.openxmlformats.org/officeDocument/2006/relationships" r:embed="rId1"/>
        <a:stretch>
          <a:fillRect/>
        </a:stretch>
      </xdr:blipFill>
      <xdr:spPr>
        <a:xfrm>
          <a:off x="5265420" y="15680055"/>
          <a:ext cx="2745841" cy="1219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619125</xdr:colOff>
      <xdr:row>0</xdr:row>
      <xdr:rowOff>0</xdr:rowOff>
    </xdr:from>
    <xdr:to>
      <xdr:col>11</xdr:col>
      <xdr:colOff>130276</xdr:colOff>
      <xdr:row>4</xdr:row>
      <xdr:rowOff>111166</xdr:rowOff>
    </xdr:to>
    <xdr:pic>
      <xdr:nvPicPr>
        <xdr:cNvPr id="2" name="Picture 1">
          <a:extLst>
            <a:ext uri="{FF2B5EF4-FFF2-40B4-BE49-F238E27FC236}">
              <a16:creationId xmlns:a16="http://schemas.microsoft.com/office/drawing/2014/main" id="{ABAE5B66-37AF-489C-926C-FA7F2C95F7BA}"/>
            </a:ext>
          </a:extLst>
        </xdr:cNvPr>
        <xdr:cNvPicPr>
          <a:picLocks noChangeAspect="1"/>
        </xdr:cNvPicPr>
      </xdr:nvPicPr>
      <xdr:blipFill>
        <a:blip xmlns:r="http://schemas.openxmlformats.org/officeDocument/2006/relationships" r:embed="rId1"/>
        <a:stretch>
          <a:fillRect/>
        </a:stretch>
      </xdr:blipFill>
      <xdr:spPr>
        <a:xfrm>
          <a:off x="5374005" y="0"/>
          <a:ext cx="2749651" cy="121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619125</xdr:colOff>
      <xdr:row>0</xdr:row>
      <xdr:rowOff>0</xdr:rowOff>
    </xdr:from>
    <xdr:to>
      <xdr:col>11</xdr:col>
      <xdr:colOff>130276</xdr:colOff>
      <xdr:row>4</xdr:row>
      <xdr:rowOff>415966</xdr:rowOff>
    </xdr:to>
    <xdr:pic>
      <xdr:nvPicPr>
        <xdr:cNvPr id="5" name="Picture 4">
          <a:extLst>
            <a:ext uri="{FF2B5EF4-FFF2-40B4-BE49-F238E27FC236}">
              <a16:creationId xmlns:a16="http://schemas.microsoft.com/office/drawing/2014/main" id="{6DFBD115-DB8E-4EA2-9A1F-89BF59938E7D}"/>
            </a:ext>
          </a:extLst>
        </xdr:cNvPr>
        <xdr:cNvPicPr>
          <a:picLocks noChangeAspect="1"/>
        </xdr:cNvPicPr>
      </xdr:nvPicPr>
      <xdr:blipFill>
        <a:blip xmlns:r="http://schemas.openxmlformats.org/officeDocument/2006/relationships" r:embed="rId1"/>
        <a:stretch>
          <a:fillRect/>
        </a:stretch>
      </xdr:blipFill>
      <xdr:spPr>
        <a:xfrm>
          <a:off x="5372100" y="0"/>
          <a:ext cx="2745841" cy="1216066"/>
        </a:xfrm>
        <a:prstGeom prst="rect">
          <a:avLst/>
        </a:prstGeom>
      </xdr:spPr>
    </xdr:pic>
    <xdr:clientData/>
  </xdr:twoCellAnchor>
  <xdr:twoCellAnchor editAs="oneCell">
    <xdr:from>
      <xdr:col>7</xdr:col>
      <xdr:colOff>26670</xdr:colOff>
      <xdr:row>27</xdr:row>
      <xdr:rowOff>72390</xdr:rowOff>
    </xdr:from>
    <xdr:to>
      <xdr:col>11</xdr:col>
      <xdr:colOff>174091</xdr:colOff>
      <xdr:row>30</xdr:row>
      <xdr:rowOff>398821</xdr:rowOff>
    </xdr:to>
    <xdr:pic>
      <xdr:nvPicPr>
        <xdr:cNvPr id="9" name="Picture 8">
          <a:extLst>
            <a:ext uri="{FF2B5EF4-FFF2-40B4-BE49-F238E27FC236}">
              <a16:creationId xmlns:a16="http://schemas.microsoft.com/office/drawing/2014/main" id="{321E9806-21DF-4FCA-B1C8-F64CC3CD700E}"/>
            </a:ext>
          </a:extLst>
        </xdr:cNvPr>
        <xdr:cNvPicPr>
          <a:picLocks noChangeAspect="1"/>
        </xdr:cNvPicPr>
      </xdr:nvPicPr>
      <xdr:blipFill>
        <a:blip xmlns:r="http://schemas.openxmlformats.org/officeDocument/2006/relationships" r:embed="rId1"/>
        <a:stretch>
          <a:fillRect/>
        </a:stretch>
      </xdr:blipFill>
      <xdr:spPr>
        <a:xfrm>
          <a:off x="5427345" y="22513290"/>
          <a:ext cx="2745841" cy="12217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95250</xdr:rowOff>
    </xdr:from>
    <xdr:to>
      <xdr:col>7</xdr:col>
      <xdr:colOff>153136</xdr:colOff>
      <xdr:row>3</xdr:row>
      <xdr:rowOff>229276</xdr:rowOff>
    </xdr:to>
    <xdr:pic>
      <xdr:nvPicPr>
        <xdr:cNvPr id="2" name="Picture 1">
          <a:extLst>
            <a:ext uri="{FF2B5EF4-FFF2-40B4-BE49-F238E27FC236}">
              <a16:creationId xmlns:a16="http://schemas.microsoft.com/office/drawing/2014/main" id="{CAEE98F1-17EF-470E-B40F-37E7E941AE9F}"/>
            </a:ext>
          </a:extLst>
        </xdr:cNvPr>
        <xdr:cNvPicPr>
          <a:picLocks noChangeAspect="1"/>
        </xdr:cNvPicPr>
      </xdr:nvPicPr>
      <xdr:blipFill>
        <a:blip xmlns:r="http://schemas.openxmlformats.org/officeDocument/2006/relationships" r:embed="rId1"/>
        <a:stretch>
          <a:fillRect/>
        </a:stretch>
      </xdr:blipFill>
      <xdr:spPr>
        <a:xfrm>
          <a:off x="4714875" y="95250"/>
          <a:ext cx="2743936" cy="1219876"/>
        </a:xfrm>
        <a:prstGeom prst="rect">
          <a:avLst/>
        </a:prstGeom>
      </xdr:spPr>
    </xdr:pic>
    <xdr:clientData/>
  </xdr:twoCellAnchor>
</xdr:wsDr>
</file>

<file path=xl/theme/theme1.xml><?xml version="1.0" encoding="utf-8"?>
<a:theme xmlns:a="http://schemas.openxmlformats.org/drawingml/2006/main" name="Office Theme">
  <a:themeElements>
    <a:clrScheme name="Custom 279">
      <a:dk1>
        <a:sysClr val="windowText" lastClr="000000"/>
      </a:dk1>
      <a:lt1>
        <a:sysClr val="window" lastClr="FFFFFF"/>
      </a:lt1>
      <a:dk2>
        <a:srgbClr val="800000"/>
      </a:dk2>
      <a:lt2>
        <a:srgbClr val="0000FF"/>
      </a:lt2>
      <a:accent1>
        <a:srgbClr val="FAEADA"/>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hop.ipma.world/free-e-book" TargetMode="External"/><Relationship Id="rId7" Type="http://schemas.openxmlformats.org/officeDocument/2006/relationships/printerSettings" Target="../printerSettings/printerSettings1.bin"/><Relationship Id="rId2" Type="http://schemas.openxmlformats.org/officeDocument/2006/relationships/hyperlink" Target="https://shop.ipma.world/product-category/e-books/?v=79cba1185463" TargetMode="External"/><Relationship Id="rId1" Type="http://schemas.openxmlformats.org/officeDocument/2006/relationships/hyperlink" Target="https://www.ipma-australia.com/" TargetMode="External"/><Relationship Id="rId6" Type="http://schemas.openxmlformats.org/officeDocument/2006/relationships/hyperlink" Target="mailto:enquiries@IPMA-Australia.com" TargetMode="External"/><Relationship Id="rId5" Type="http://schemas.openxmlformats.org/officeDocument/2006/relationships/hyperlink" Target="https://www.ipma-australia.com/" TargetMode="External"/><Relationship Id="rId4" Type="http://schemas.openxmlformats.org/officeDocument/2006/relationships/hyperlink" Target="https://www.ipma-australi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nquiries@IPMA-Australia.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1:O130"/>
  <sheetViews>
    <sheetView showGridLines="0" tabSelected="1" zoomScaleNormal="100" zoomScalePageLayoutView="110" workbookViewId="0">
      <selection activeCell="C22" sqref="C22:K22"/>
    </sheetView>
  </sheetViews>
  <sheetFormatPr defaultColWidth="11" defaultRowHeight="12"/>
  <cols>
    <col min="1" max="1" width="4.875" style="2" customWidth="1"/>
    <col min="2" max="2" width="31.75" style="2" customWidth="1"/>
    <col min="3" max="11" width="10.625" style="2" customWidth="1"/>
    <col min="12" max="12" width="0" style="2" hidden="1" customWidth="1"/>
    <col min="13" max="16384" width="11" style="2"/>
  </cols>
  <sheetData>
    <row r="1" spans="1:15" ht="30" customHeight="1"/>
    <row r="2" spans="1:15" ht="30" customHeight="1">
      <c r="A2" s="1"/>
      <c r="B2" s="8" t="s">
        <v>0</v>
      </c>
      <c r="D2" s="1"/>
      <c r="E2" s="1"/>
      <c r="F2" s="1"/>
    </row>
    <row r="3" spans="1:15" ht="15.6">
      <c r="B3" s="3" t="s">
        <v>1</v>
      </c>
    </row>
    <row r="4" spans="1:15" ht="11.1" customHeight="1">
      <c r="B4" s="4"/>
    </row>
    <row r="5" spans="1:15" s="26" customFormat="1" ht="20.100000000000001" customHeight="1">
      <c r="B5" s="123" t="s">
        <v>2</v>
      </c>
      <c r="C5" s="123"/>
      <c r="D5" s="123"/>
      <c r="E5" s="123"/>
      <c r="F5" s="123"/>
      <c r="G5" s="123"/>
      <c r="H5" s="123"/>
      <c r="I5" s="123"/>
      <c r="J5" s="123"/>
      <c r="K5" s="123"/>
    </row>
    <row r="7" spans="1:15" s="27" customFormat="1" ht="18" customHeight="1">
      <c r="B7" s="85" t="s">
        <v>3</v>
      </c>
      <c r="C7" s="86"/>
      <c r="D7" s="86"/>
      <c r="E7" s="86"/>
      <c r="F7" s="86"/>
      <c r="G7" s="86"/>
      <c r="H7" s="86"/>
      <c r="I7" s="86"/>
      <c r="J7" s="86"/>
      <c r="K7" s="87"/>
    </row>
    <row r="8" spans="1:15" s="26" customFormat="1" ht="25.95" customHeight="1">
      <c r="B8" s="6" t="s">
        <v>4</v>
      </c>
      <c r="C8" s="88" t="s">
        <v>5</v>
      </c>
      <c r="D8" s="89"/>
      <c r="E8" s="89"/>
      <c r="F8" s="89"/>
      <c r="G8" s="89"/>
      <c r="H8" s="89"/>
      <c r="I8" s="89"/>
      <c r="J8" s="89"/>
      <c r="K8" s="90"/>
    </row>
    <row r="9" spans="1:15" s="28" customFormat="1" ht="12" customHeight="1">
      <c r="B9" s="7" t="s">
        <v>6</v>
      </c>
      <c r="C9" s="124" t="s">
        <v>7</v>
      </c>
      <c r="D9" s="125"/>
      <c r="E9" s="125"/>
      <c r="F9" s="125"/>
      <c r="G9" s="126" t="s">
        <v>215</v>
      </c>
      <c r="H9" s="126"/>
      <c r="I9" s="126"/>
      <c r="J9" s="126"/>
      <c r="K9" s="127"/>
    </row>
    <row r="10" spans="1:15" s="26" customFormat="1" ht="24.6" customHeight="1">
      <c r="B10" s="29" t="s">
        <v>8</v>
      </c>
      <c r="C10" s="144" t="s">
        <v>9</v>
      </c>
      <c r="D10" s="145"/>
      <c r="E10" s="145"/>
      <c r="F10" s="145"/>
      <c r="G10" s="145"/>
      <c r="H10" s="145"/>
      <c r="I10" s="145"/>
      <c r="J10" s="145"/>
      <c r="K10" s="146"/>
    </row>
    <row r="11" spans="1:15" s="26" customFormat="1" ht="24.6" customHeight="1">
      <c r="B11" s="30" t="s">
        <v>10</v>
      </c>
      <c r="C11" s="147" t="s">
        <v>11</v>
      </c>
      <c r="D11" s="148"/>
      <c r="E11" s="148"/>
      <c r="F11" s="148"/>
      <c r="G11" s="148"/>
      <c r="H11" s="148"/>
      <c r="I11" s="148"/>
      <c r="J11" s="148"/>
      <c r="K11" s="149"/>
      <c r="O11" s="31"/>
    </row>
    <row r="12" spans="1:15" s="26" customFormat="1" ht="49.2" customHeight="1">
      <c r="B12" s="163" t="s">
        <v>12</v>
      </c>
      <c r="C12" s="150" t="s">
        <v>13</v>
      </c>
      <c r="D12" s="151"/>
      <c r="E12" s="151"/>
      <c r="F12" s="151"/>
      <c r="G12" s="151"/>
      <c r="H12" s="151"/>
      <c r="I12" s="151"/>
      <c r="J12" s="151"/>
      <c r="K12" s="152"/>
      <c r="M12" s="31"/>
    </row>
    <row r="13" spans="1:15" ht="12" customHeight="1">
      <c r="B13" s="163"/>
      <c r="C13" s="160" t="s">
        <v>14</v>
      </c>
      <c r="D13" s="161"/>
      <c r="E13" s="161"/>
      <c r="F13" s="161"/>
      <c r="G13" s="161"/>
      <c r="H13" s="161"/>
      <c r="I13" s="161"/>
      <c r="J13" s="161"/>
      <c r="K13" s="162"/>
    </row>
    <row r="14" spans="1:15" s="32" customFormat="1" ht="73.2" customHeight="1">
      <c r="B14" s="7" t="s">
        <v>15</v>
      </c>
      <c r="C14" s="159" t="s">
        <v>16</v>
      </c>
      <c r="D14" s="154"/>
      <c r="E14" s="154"/>
      <c r="F14" s="154"/>
      <c r="G14" s="154"/>
      <c r="H14" s="154"/>
      <c r="I14" s="154"/>
      <c r="J14" s="154"/>
      <c r="K14" s="155"/>
    </row>
    <row r="15" spans="1:15" s="32" customFormat="1" ht="49.2" customHeight="1">
      <c r="B15" s="7" t="s">
        <v>218</v>
      </c>
      <c r="C15" s="153" t="s">
        <v>221</v>
      </c>
      <c r="D15" s="154"/>
      <c r="E15" s="154"/>
      <c r="F15" s="154"/>
      <c r="G15" s="154"/>
      <c r="H15" s="154"/>
      <c r="I15" s="154"/>
      <c r="J15" s="154"/>
      <c r="K15" s="155"/>
    </row>
    <row r="16" spans="1:15" s="26" customFormat="1" ht="74.400000000000006" customHeight="1">
      <c r="B16" s="7" t="s">
        <v>17</v>
      </c>
      <c r="C16" s="88" t="s">
        <v>220</v>
      </c>
      <c r="D16" s="89"/>
      <c r="E16" s="89"/>
      <c r="F16" s="89"/>
      <c r="G16" s="89"/>
      <c r="H16" s="89"/>
      <c r="I16" s="89"/>
      <c r="J16" s="89"/>
      <c r="K16" s="90"/>
    </row>
    <row r="17" spans="2:11" ht="25.95" customHeight="1">
      <c r="B17" s="131" t="s">
        <v>18</v>
      </c>
      <c r="C17" s="128" t="s">
        <v>19</v>
      </c>
      <c r="D17" s="129"/>
      <c r="E17" s="129"/>
      <c r="F17" s="129"/>
      <c r="G17" s="129"/>
      <c r="H17" s="129"/>
      <c r="I17" s="129"/>
      <c r="J17" s="129"/>
      <c r="K17" s="130"/>
    </row>
    <row r="18" spans="2:11" ht="12" customHeight="1">
      <c r="B18" s="131"/>
      <c r="C18" s="132" t="s">
        <v>20</v>
      </c>
      <c r="D18" s="133"/>
      <c r="E18" s="133"/>
      <c r="F18" s="133"/>
      <c r="G18" s="133"/>
      <c r="H18" s="133"/>
      <c r="I18" s="133"/>
      <c r="J18" s="133"/>
      <c r="K18" s="134"/>
    </row>
    <row r="19" spans="2:11" ht="24" customHeight="1">
      <c r="B19" s="5" t="s">
        <v>21</v>
      </c>
      <c r="C19" s="135" t="s">
        <v>22</v>
      </c>
      <c r="D19" s="136"/>
      <c r="E19" s="136"/>
      <c r="F19" s="136"/>
      <c r="G19" s="136"/>
      <c r="H19" s="136"/>
      <c r="I19" s="136"/>
      <c r="J19" s="136"/>
      <c r="K19" s="137"/>
    </row>
    <row r="20" spans="2:11" ht="36" customHeight="1">
      <c r="B20" s="131" t="s">
        <v>23</v>
      </c>
      <c r="C20" s="128" t="s">
        <v>24</v>
      </c>
      <c r="D20" s="129"/>
      <c r="E20" s="129"/>
      <c r="F20" s="129"/>
      <c r="G20" s="129"/>
      <c r="H20" s="129"/>
      <c r="I20" s="129"/>
      <c r="J20" s="129"/>
      <c r="K20" s="130"/>
    </row>
    <row r="21" spans="2:11" ht="12" customHeight="1">
      <c r="B21" s="131"/>
      <c r="C21" s="138" t="s">
        <v>20</v>
      </c>
      <c r="D21" s="139"/>
      <c r="E21" s="139"/>
      <c r="F21" s="139"/>
      <c r="G21" s="139"/>
      <c r="H21" s="139"/>
      <c r="I21" s="139"/>
      <c r="J21" s="139"/>
      <c r="K21" s="140"/>
    </row>
    <row r="22" spans="2:11" ht="24" customHeight="1">
      <c r="B22" s="131"/>
      <c r="C22" s="141" t="s">
        <v>25</v>
      </c>
      <c r="D22" s="142"/>
      <c r="E22" s="142"/>
      <c r="F22" s="142"/>
      <c r="G22" s="142"/>
      <c r="H22" s="142"/>
      <c r="I22" s="142"/>
      <c r="J22" s="142"/>
      <c r="K22" s="143"/>
    </row>
    <row r="23" spans="2:11" s="32" customFormat="1" ht="19.2" customHeight="1">
      <c r="B23" s="33" t="s">
        <v>26</v>
      </c>
      <c r="C23" s="164" t="s">
        <v>27</v>
      </c>
      <c r="D23" s="165"/>
      <c r="E23" s="165"/>
      <c r="F23" s="165"/>
      <c r="G23" s="165"/>
      <c r="H23" s="165"/>
      <c r="I23" s="165"/>
      <c r="J23" s="165"/>
      <c r="K23" s="166"/>
    </row>
    <row r="25" spans="2:11" s="34" customFormat="1" ht="16.2" customHeight="1">
      <c r="B25" s="85" t="s">
        <v>28</v>
      </c>
      <c r="C25" s="86"/>
      <c r="D25" s="86"/>
      <c r="E25" s="86"/>
      <c r="F25" s="86"/>
      <c r="G25" s="86"/>
      <c r="H25" s="86"/>
      <c r="I25" s="86"/>
      <c r="J25" s="86"/>
      <c r="K25" s="87"/>
    </row>
    <row r="26" spans="2:11" s="32" customFormat="1" ht="16.2" customHeight="1">
      <c r="B26" s="94" t="s">
        <v>29</v>
      </c>
      <c r="C26" s="95"/>
      <c r="D26" s="95"/>
      <c r="E26" s="95"/>
      <c r="F26" s="95"/>
      <c r="G26" s="95"/>
      <c r="H26" s="95"/>
      <c r="I26" s="95"/>
      <c r="J26" s="95"/>
      <c r="K26" s="96"/>
    </row>
    <row r="27" spans="2:11" ht="12.6" customHeight="1">
      <c r="B27" s="97" t="s">
        <v>30</v>
      </c>
      <c r="C27" s="98"/>
      <c r="D27" s="97" t="s">
        <v>31</v>
      </c>
      <c r="E27" s="99"/>
      <c r="F27" s="99"/>
      <c r="G27" s="98"/>
      <c r="H27" s="97" t="s">
        <v>32</v>
      </c>
      <c r="I27" s="99"/>
      <c r="J27" s="99"/>
      <c r="K27" s="98"/>
    </row>
    <row r="28" spans="2:11" ht="26.4" customHeight="1">
      <c r="B28" s="35" t="s">
        <v>33</v>
      </c>
      <c r="C28" s="21"/>
      <c r="D28" s="106" t="s">
        <v>34</v>
      </c>
      <c r="E28" s="107"/>
      <c r="F28" s="108"/>
      <c r="G28" s="23"/>
      <c r="H28" s="106" t="s">
        <v>35</v>
      </c>
      <c r="I28" s="107"/>
      <c r="J28" s="108"/>
      <c r="K28" s="23"/>
    </row>
    <row r="29" spans="2:11" ht="26.4" customHeight="1">
      <c r="B29" s="35" t="s">
        <v>36</v>
      </c>
      <c r="C29" s="22"/>
      <c r="D29" s="106" t="s">
        <v>37</v>
      </c>
      <c r="E29" s="107"/>
      <c r="F29" s="108"/>
      <c r="G29" s="24"/>
      <c r="H29" s="106" t="s">
        <v>38</v>
      </c>
      <c r="I29" s="107"/>
      <c r="J29" s="108"/>
      <c r="K29" s="24"/>
    </row>
    <row r="30" spans="2:11" ht="26.4" customHeight="1">
      <c r="B30" s="36" t="s">
        <v>39</v>
      </c>
      <c r="C30" s="21"/>
      <c r="D30" s="100" t="s">
        <v>40</v>
      </c>
      <c r="E30" s="101"/>
      <c r="F30" s="101"/>
      <c r="G30" s="101"/>
      <c r="H30" s="101"/>
      <c r="I30" s="101"/>
      <c r="J30" s="101"/>
      <c r="K30" s="102"/>
    </row>
    <row r="31" spans="2:11" ht="26.4" customHeight="1">
      <c r="B31" s="36" t="s">
        <v>41</v>
      </c>
      <c r="C31" s="21"/>
      <c r="D31" s="103"/>
      <c r="E31" s="104"/>
      <c r="F31" s="104"/>
      <c r="G31" s="104"/>
      <c r="H31" s="104"/>
      <c r="I31" s="104"/>
      <c r="J31" s="104"/>
      <c r="K31" s="105"/>
    </row>
    <row r="33" spans="2:11" s="34" customFormat="1" ht="16.2" customHeight="1">
      <c r="B33" s="85" t="s">
        <v>42</v>
      </c>
      <c r="C33" s="86"/>
      <c r="D33" s="86"/>
      <c r="E33" s="86"/>
      <c r="F33" s="86"/>
      <c r="G33" s="86"/>
      <c r="H33" s="86"/>
      <c r="I33" s="86"/>
      <c r="J33" s="86"/>
      <c r="K33" s="87"/>
    </row>
    <row r="34" spans="2:11" s="32" customFormat="1" ht="16.2" customHeight="1">
      <c r="B34" s="115" t="s">
        <v>43</v>
      </c>
      <c r="C34" s="116"/>
      <c r="D34" s="116"/>
      <c r="E34" s="116"/>
      <c r="F34" s="116"/>
      <c r="G34" s="116"/>
      <c r="H34" s="116"/>
      <c r="I34" s="116"/>
      <c r="J34" s="116"/>
      <c r="K34" s="117"/>
    </row>
    <row r="35" spans="2:11" s="32" customFormat="1" ht="16.2" customHeight="1">
      <c r="B35" s="5" t="s">
        <v>44</v>
      </c>
      <c r="C35" s="83"/>
      <c r="D35" s="84"/>
      <c r="E35" s="84"/>
      <c r="F35" s="84"/>
      <c r="G35" s="84"/>
      <c r="H35" s="84"/>
      <c r="I35" s="84"/>
      <c r="J35" s="84"/>
      <c r="K35" s="84"/>
    </row>
    <row r="36" spans="2:11" ht="16.2" customHeight="1">
      <c r="B36" s="5" t="s">
        <v>45</v>
      </c>
      <c r="C36" s="83"/>
      <c r="D36" s="84"/>
      <c r="E36" s="84"/>
      <c r="F36" s="84"/>
      <c r="G36" s="84"/>
      <c r="H36" s="84"/>
      <c r="I36" s="84"/>
      <c r="J36" s="84"/>
      <c r="K36" s="84"/>
    </row>
    <row r="37" spans="2:11" s="32" customFormat="1" ht="16.2" customHeight="1">
      <c r="B37" s="115" t="s">
        <v>46</v>
      </c>
      <c r="C37" s="116"/>
      <c r="D37" s="116"/>
      <c r="E37" s="116"/>
      <c r="F37" s="116"/>
      <c r="G37" s="116"/>
      <c r="H37" s="116"/>
      <c r="I37" s="116"/>
      <c r="J37" s="116"/>
      <c r="K37" s="117"/>
    </row>
    <row r="38" spans="2:11" ht="24" customHeight="1">
      <c r="B38" s="120"/>
      <c r="C38" s="121"/>
      <c r="D38" s="121"/>
      <c r="E38" s="121"/>
      <c r="F38" s="121"/>
      <c r="G38" s="121"/>
      <c r="H38" s="121"/>
      <c r="I38" s="121"/>
      <c r="J38" s="121"/>
      <c r="K38" s="122"/>
    </row>
    <row r="39" spans="2:11" ht="16.2" customHeight="1">
      <c r="B39" s="5" t="s">
        <v>47</v>
      </c>
      <c r="C39" s="112"/>
      <c r="D39" s="113"/>
      <c r="E39" s="113"/>
      <c r="F39" s="113"/>
      <c r="G39" s="113"/>
      <c r="H39" s="113"/>
      <c r="I39" s="113"/>
      <c r="J39" s="113"/>
      <c r="K39" s="113"/>
    </row>
    <row r="40" spans="2:11" ht="16.2" customHeight="1">
      <c r="B40" s="37" t="s">
        <v>48</v>
      </c>
      <c r="C40" s="112"/>
      <c r="D40" s="113"/>
      <c r="E40" s="113"/>
      <c r="F40" s="113"/>
      <c r="G40" s="113"/>
      <c r="H40" s="113"/>
      <c r="I40" s="113"/>
      <c r="J40" s="113"/>
      <c r="K40" s="114"/>
    </row>
    <row r="41" spans="2:11" ht="16.2" customHeight="1">
      <c r="B41" s="5" t="s">
        <v>49</v>
      </c>
      <c r="C41" s="112"/>
      <c r="D41" s="113"/>
      <c r="E41" s="113"/>
      <c r="F41" s="113"/>
      <c r="G41" s="113"/>
      <c r="H41" s="113"/>
      <c r="I41" s="113"/>
      <c r="J41" s="113"/>
      <c r="K41" s="114"/>
    </row>
    <row r="42" spans="2:11" ht="16.2" customHeight="1">
      <c r="B42" s="5" t="s">
        <v>50</v>
      </c>
      <c r="C42" s="112"/>
      <c r="D42" s="113"/>
      <c r="E42" s="113"/>
      <c r="F42" s="113"/>
      <c r="G42" s="113"/>
      <c r="H42" s="113"/>
      <c r="I42" s="113"/>
      <c r="J42" s="113"/>
      <c r="K42" s="114"/>
    </row>
    <row r="43" spans="2:11" ht="16.2" customHeight="1">
      <c r="B43" s="5" t="s">
        <v>51</v>
      </c>
      <c r="C43" s="112"/>
      <c r="D43" s="113"/>
      <c r="E43" s="113"/>
      <c r="F43" s="113"/>
      <c r="G43" s="113"/>
      <c r="H43" s="113"/>
      <c r="I43" s="113"/>
      <c r="J43" s="113"/>
      <c r="K43" s="114"/>
    </row>
    <row r="44" spans="2:11" ht="16.2" customHeight="1">
      <c r="B44" s="5" t="s">
        <v>52</v>
      </c>
      <c r="C44" s="112"/>
      <c r="D44" s="113"/>
      <c r="E44" s="113"/>
      <c r="F44" s="113"/>
      <c r="G44" s="113"/>
      <c r="H44" s="113"/>
      <c r="I44" s="113"/>
      <c r="J44" s="113"/>
      <c r="K44" s="114"/>
    </row>
    <row r="45" spans="2:11" ht="16.2" customHeight="1">
      <c r="B45" s="5" t="s">
        <v>222</v>
      </c>
      <c r="C45" s="112"/>
      <c r="D45" s="113"/>
      <c r="E45" s="113"/>
      <c r="F45" s="113"/>
      <c r="G45" s="113"/>
      <c r="H45" s="113"/>
      <c r="I45" s="113"/>
      <c r="J45" s="113"/>
      <c r="K45" s="114"/>
    </row>
    <row r="46" spans="2:11" ht="16.2" customHeight="1">
      <c r="B46" s="5" t="s">
        <v>53</v>
      </c>
      <c r="C46" s="112"/>
      <c r="D46" s="113"/>
      <c r="E46" s="113"/>
      <c r="F46" s="113"/>
      <c r="G46" s="113"/>
      <c r="H46" s="113"/>
      <c r="I46" s="113"/>
      <c r="J46" s="113"/>
      <c r="K46" s="114"/>
    </row>
    <row r="47" spans="2:11" ht="16.2" customHeight="1">
      <c r="B47" s="5" t="s">
        <v>54</v>
      </c>
      <c r="C47" s="112"/>
      <c r="D47" s="113"/>
      <c r="E47" s="113"/>
      <c r="F47" s="113"/>
      <c r="G47" s="113"/>
      <c r="H47" s="113"/>
      <c r="I47" s="113"/>
      <c r="J47" s="113"/>
      <c r="K47" s="114"/>
    </row>
    <row r="48" spans="2:11" ht="16.2" customHeight="1">
      <c r="B48" s="5" t="s">
        <v>55</v>
      </c>
      <c r="C48" s="112"/>
      <c r="D48" s="113"/>
      <c r="E48" s="113"/>
      <c r="F48" s="113"/>
      <c r="G48" s="113"/>
      <c r="H48" s="113"/>
      <c r="I48" s="113"/>
      <c r="J48" s="113"/>
      <c r="K48" s="114"/>
    </row>
    <row r="50" spans="1:11" s="34" customFormat="1" ht="16.95" customHeight="1">
      <c r="B50" s="85" t="s">
        <v>56</v>
      </c>
      <c r="C50" s="86"/>
      <c r="D50" s="86"/>
      <c r="E50" s="86"/>
      <c r="F50" s="86"/>
      <c r="G50" s="86"/>
      <c r="H50" s="86"/>
      <c r="I50" s="86"/>
      <c r="J50" s="86"/>
      <c r="K50" s="87"/>
    </row>
    <row r="51" spans="1:11" s="32" customFormat="1" ht="18" customHeight="1">
      <c r="B51" s="115" t="s">
        <v>57</v>
      </c>
      <c r="C51" s="116"/>
      <c r="D51" s="116"/>
      <c r="E51" s="116"/>
      <c r="F51" s="116"/>
      <c r="G51" s="116"/>
      <c r="H51" s="116"/>
      <c r="I51" s="117"/>
      <c r="J51" s="38" t="s">
        <v>58</v>
      </c>
      <c r="K51" s="38" t="s">
        <v>59</v>
      </c>
    </row>
    <row r="52" spans="1:11" ht="18" customHeight="1">
      <c r="B52" s="106" t="s">
        <v>60</v>
      </c>
      <c r="C52" s="107"/>
      <c r="D52" s="107"/>
      <c r="E52" s="107"/>
      <c r="F52" s="107"/>
      <c r="G52" s="107"/>
      <c r="H52" s="107"/>
      <c r="I52" s="108"/>
      <c r="J52" s="77"/>
      <c r="K52" s="77"/>
    </row>
    <row r="53" spans="1:11" s="32" customFormat="1" ht="18" customHeight="1">
      <c r="B53" s="115" t="s">
        <v>61</v>
      </c>
      <c r="C53" s="116"/>
      <c r="D53" s="116"/>
      <c r="E53" s="116"/>
      <c r="F53" s="116"/>
      <c r="G53" s="116"/>
      <c r="H53" s="116"/>
      <c r="I53" s="116"/>
      <c r="J53" s="117"/>
      <c r="K53" s="38" t="s">
        <v>59</v>
      </c>
    </row>
    <row r="54" spans="1:11" ht="18" customHeight="1">
      <c r="B54" s="135" t="s">
        <v>62</v>
      </c>
      <c r="C54" s="136"/>
      <c r="D54" s="136"/>
      <c r="E54" s="136"/>
      <c r="F54" s="136"/>
      <c r="G54" s="136"/>
      <c r="H54" s="136"/>
      <c r="I54" s="136"/>
      <c r="J54" s="137"/>
      <c r="K54" s="77"/>
    </row>
    <row r="55" spans="1:11" ht="18" customHeight="1">
      <c r="B55" s="135" t="s">
        <v>63</v>
      </c>
      <c r="C55" s="136"/>
      <c r="D55" s="136"/>
      <c r="E55" s="136"/>
      <c r="F55" s="136"/>
      <c r="G55" s="136"/>
      <c r="H55" s="136"/>
      <c r="I55" s="136"/>
      <c r="J55" s="137"/>
      <c r="K55" s="77"/>
    </row>
    <row r="56" spans="1:11" ht="18" customHeight="1">
      <c r="B56" s="135" t="s">
        <v>230</v>
      </c>
      <c r="C56" s="136"/>
      <c r="D56" s="136"/>
      <c r="E56" s="136"/>
      <c r="F56" s="136"/>
      <c r="G56" s="136"/>
      <c r="H56" s="136"/>
      <c r="I56" s="136"/>
      <c r="J56" s="137"/>
      <c r="K56" s="77"/>
    </row>
    <row r="57" spans="1:11" ht="18" customHeight="1">
      <c r="B57" s="135" t="s">
        <v>227</v>
      </c>
      <c r="C57" s="136"/>
      <c r="D57" s="136"/>
      <c r="E57" s="136"/>
      <c r="F57" s="136"/>
      <c r="G57" s="136"/>
      <c r="H57" s="136"/>
      <c r="I57" s="136"/>
      <c r="J57" s="137"/>
      <c r="K57" s="77"/>
    </row>
    <row r="58" spans="1:11" ht="18" customHeight="1">
      <c r="B58" s="135" t="s">
        <v>226</v>
      </c>
      <c r="C58" s="136"/>
      <c r="D58" s="136"/>
      <c r="E58" s="136"/>
      <c r="F58" s="136"/>
      <c r="G58" s="136"/>
      <c r="H58" s="136"/>
      <c r="I58" s="136"/>
      <c r="J58" s="137"/>
      <c r="K58" s="77"/>
    </row>
    <row r="59" spans="1:11" ht="18" customHeight="1">
      <c r="B59" s="135" t="s">
        <v>228</v>
      </c>
      <c r="C59" s="136"/>
      <c r="D59" s="136"/>
      <c r="E59" s="136"/>
      <c r="F59" s="136"/>
      <c r="G59" s="136"/>
      <c r="H59" s="136"/>
      <c r="I59" s="136"/>
      <c r="J59" s="137"/>
      <c r="K59" s="77"/>
    </row>
    <row r="60" spans="1:11" s="39" customFormat="1" ht="18" customHeight="1">
      <c r="B60" s="109" t="s">
        <v>64</v>
      </c>
      <c r="C60" s="110"/>
      <c r="D60" s="110"/>
      <c r="E60" s="110"/>
      <c r="F60" s="110"/>
      <c r="G60" s="110"/>
      <c r="H60" s="110"/>
      <c r="I60" s="110"/>
      <c r="J60" s="110"/>
      <c r="K60" s="111"/>
    </row>
    <row r="61" spans="1:11" ht="28.2" customHeight="1"/>
    <row r="62" spans="1:11" ht="30" customHeight="1">
      <c r="A62" s="1"/>
      <c r="B62" s="8" t="s">
        <v>65</v>
      </c>
      <c r="D62" s="1"/>
      <c r="E62" s="1"/>
      <c r="F62" s="1"/>
    </row>
    <row r="63" spans="1:11" ht="15.6">
      <c r="B63" s="3" t="s">
        <v>1</v>
      </c>
    </row>
    <row r="64" spans="1:11" ht="35.4" customHeight="1">
      <c r="B64" s="4"/>
    </row>
    <row r="65" spans="2:12" ht="60" customHeight="1">
      <c r="B65" s="167" t="s">
        <v>66</v>
      </c>
      <c r="C65" s="168"/>
      <c r="D65" s="168"/>
      <c r="E65" s="168"/>
      <c r="F65" s="168"/>
      <c r="G65" s="168"/>
      <c r="H65" s="168"/>
      <c r="I65" s="168"/>
      <c r="J65" s="168"/>
      <c r="K65" s="169"/>
    </row>
    <row r="66" spans="2:12" s="32" customFormat="1" ht="52.95" customHeight="1">
      <c r="B66" s="175" t="s">
        <v>67</v>
      </c>
      <c r="C66" s="176"/>
      <c r="D66" s="40" t="s">
        <v>68</v>
      </c>
      <c r="E66" s="40" t="s">
        <v>69</v>
      </c>
      <c r="F66" s="170" t="s">
        <v>70</v>
      </c>
      <c r="G66" s="171"/>
      <c r="H66" s="171"/>
      <c r="I66" s="171"/>
      <c r="J66" s="171"/>
      <c r="K66" s="172"/>
      <c r="L66" s="79"/>
    </row>
    <row r="67" spans="2:12">
      <c r="B67" s="41"/>
      <c r="C67" s="41"/>
      <c r="D67" s="41"/>
      <c r="E67" s="41"/>
      <c r="F67" s="41"/>
      <c r="G67" s="41"/>
      <c r="H67" s="41"/>
      <c r="I67" s="41"/>
      <c r="J67" s="41"/>
      <c r="K67" s="41"/>
      <c r="L67" s="41"/>
    </row>
    <row r="68" spans="2:12">
      <c r="B68" s="173" t="s">
        <v>71</v>
      </c>
      <c r="C68" s="174"/>
      <c r="D68" s="91"/>
      <c r="E68" s="92"/>
      <c r="F68" s="92"/>
      <c r="G68" s="92"/>
      <c r="H68" s="92"/>
      <c r="I68" s="92"/>
      <c r="J68" s="92"/>
      <c r="K68" s="93"/>
      <c r="L68" s="42">
        <v>1</v>
      </c>
    </row>
    <row r="69" spans="2:12">
      <c r="B69" s="118" t="s">
        <v>72</v>
      </c>
      <c r="C69" s="119"/>
      <c r="D69" s="13"/>
      <c r="E69" s="13"/>
      <c r="F69" s="189"/>
      <c r="G69" s="190"/>
      <c r="H69" s="190"/>
      <c r="I69" s="190"/>
      <c r="J69" s="190"/>
      <c r="K69" s="191"/>
      <c r="L69" s="42">
        <f>1+L68</f>
        <v>2</v>
      </c>
    </row>
    <row r="70" spans="2:12">
      <c r="B70" s="118" t="s">
        <v>73</v>
      </c>
      <c r="C70" s="119"/>
      <c r="D70" s="13"/>
      <c r="E70" s="13"/>
      <c r="F70" s="189"/>
      <c r="G70" s="190"/>
      <c r="H70" s="190"/>
      <c r="I70" s="190"/>
      <c r="J70" s="190"/>
      <c r="K70" s="191"/>
      <c r="L70" s="42">
        <f t="shared" ref="L70:L72" si="0">1+L69</f>
        <v>3</v>
      </c>
    </row>
    <row r="71" spans="2:12">
      <c r="B71" s="118" t="s">
        <v>74</v>
      </c>
      <c r="C71" s="119"/>
      <c r="D71" s="13"/>
      <c r="E71" s="13"/>
      <c r="F71" s="189"/>
      <c r="G71" s="190"/>
      <c r="H71" s="190"/>
      <c r="I71" s="190"/>
      <c r="J71" s="190"/>
      <c r="K71" s="191"/>
      <c r="L71" s="42">
        <f t="shared" si="0"/>
        <v>4</v>
      </c>
    </row>
    <row r="72" spans="2:12">
      <c r="B72" s="118" t="s">
        <v>75</v>
      </c>
      <c r="C72" s="119"/>
      <c r="D72" s="13"/>
      <c r="E72" s="13"/>
      <c r="F72" s="189"/>
      <c r="G72" s="190"/>
      <c r="H72" s="190"/>
      <c r="I72" s="190"/>
      <c r="J72" s="190"/>
      <c r="K72" s="191"/>
      <c r="L72" s="42">
        <f t="shared" si="0"/>
        <v>5</v>
      </c>
    </row>
    <row r="73" spans="2:12">
      <c r="B73" s="118" t="s">
        <v>76</v>
      </c>
      <c r="C73" s="119"/>
      <c r="D73" s="13"/>
      <c r="E73" s="13"/>
      <c r="F73" s="189"/>
      <c r="G73" s="190"/>
      <c r="H73" s="190"/>
      <c r="I73" s="190"/>
      <c r="J73" s="190"/>
      <c r="K73" s="191"/>
      <c r="L73" s="43"/>
    </row>
    <row r="74" spans="2:12" ht="12" hidden="1" customHeight="1">
      <c r="B74" s="44" t="s">
        <v>77</v>
      </c>
      <c r="D74" s="45" t="str">
        <f>IF(COUNTIF(D$69:D$73,"")=$L$72,"",(COUNTIF(D$69:D$73,"y")))</f>
        <v/>
      </c>
      <c r="E74" s="45" t="str">
        <f>IF(COUNTIF(E$69:E$73,"")=$L$72,"",(COUNTIF(E$69:E$73,"y")))</f>
        <v/>
      </c>
      <c r="F74" s="45"/>
      <c r="L74" s="42"/>
    </row>
    <row r="75" spans="2:12">
      <c r="B75" s="46"/>
      <c r="C75" s="44"/>
      <c r="D75" s="45"/>
      <c r="E75" s="45"/>
      <c r="F75" s="45"/>
      <c r="L75" s="42"/>
    </row>
    <row r="76" spans="2:12">
      <c r="B76" s="173" t="s">
        <v>78</v>
      </c>
      <c r="C76" s="174"/>
      <c r="D76" s="91"/>
      <c r="E76" s="92"/>
      <c r="F76" s="92"/>
      <c r="G76" s="92"/>
      <c r="H76" s="92"/>
      <c r="I76" s="92"/>
      <c r="J76" s="92"/>
      <c r="K76" s="93"/>
    </row>
    <row r="77" spans="2:12">
      <c r="B77" s="118" t="s">
        <v>79</v>
      </c>
      <c r="C77" s="119"/>
      <c r="D77" s="13"/>
      <c r="E77" s="13"/>
      <c r="F77" s="189"/>
      <c r="G77" s="190"/>
      <c r="H77" s="190"/>
      <c r="I77" s="190"/>
      <c r="J77" s="190"/>
      <c r="K77" s="191"/>
      <c r="L77" s="42">
        <v>1</v>
      </c>
    </row>
    <row r="78" spans="2:12">
      <c r="B78" s="118" t="s">
        <v>80</v>
      </c>
      <c r="C78" s="119"/>
      <c r="D78" s="13"/>
      <c r="E78" s="13"/>
      <c r="F78" s="189"/>
      <c r="G78" s="190"/>
      <c r="H78" s="190"/>
      <c r="I78" s="190"/>
      <c r="J78" s="190"/>
      <c r="K78" s="191"/>
      <c r="L78" s="42">
        <f t="shared" ref="L78:L86" si="1">1+L77</f>
        <v>2</v>
      </c>
    </row>
    <row r="79" spans="2:12">
      <c r="B79" s="118" t="s">
        <v>81</v>
      </c>
      <c r="C79" s="119"/>
      <c r="D79" s="13"/>
      <c r="E79" s="13"/>
      <c r="F79" s="189"/>
      <c r="G79" s="190"/>
      <c r="H79" s="190"/>
      <c r="I79" s="190"/>
      <c r="J79" s="190"/>
      <c r="K79" s="191"/>
      <c r="L79" s="42">
        <f t="shared" si="1"/>
        <v>3</v>
      </c>
    </row>
    <row r="80" spans="2:12">
      <c r="B80" s="118" t="s">
        <v>82</v>
      </c>
      <c r="C80" s="119"/>
      <c r="D80" s="13"/>
      <c r="E80" s="13"/>
      <c r="F80" s="189"/>
      <c r="G80" s="190"/>
      <c r="H80" s="190"/>
      <c r="I80" s="190"/>
      <c r="J80" s="190"/>
      <c r="K80" s="191"/>
      <c r="L80" s="42">
        <f t="shared" si="1"/>
        <v>4</v>
      </c>
    </row>
    <row r="81" spans="2:12">
      <c r="B81" s="118" t="s">
        <v>83</v>
      </c>
      <c r="C81" s="119"/>
      <c r="D81" s="13"/>
      <c r="E81" s="13"/>
      <c r="F81" s="189"/>
      <c r="G81" s="190"/>
      <c r="H81" s="190"/>
      <c r="I81" s="190"/>
      <c r="J81" s="190"/>
      <c r="K81" s="191"/>
      <c r="L81" s="42">
        <f t="shared" si="1"/>
        <v>5</v>
      </c>
    </row>
    <row r="82" spans="2:12">
      <c r="B82" s="118" t="s">
        <v>84</v>
      </c>
      <c r="C82" s="119"/>
      <c r="D82" s="13"/>
      <c r="E82" s="13"/>
      <c r="F82" s="189"/>
      <c r="G82" s="190"/>
      <c r="H82" s="190"/>
      <c r="I82" s="190"/>
      <c r="J82" s="190"/>
      <c r="K82" s="191"/>
      <c r="L82" s="42">
        <f t="shared" si="1"/>
        <v>6</v>
      </c>
    </row>
    <row r="83" spans="2:12">
      <c r="B83" s="118" t="s">
        <v>85</v>
      </c>
      <c r="C83" s="119"/>
      <c r="D83" s="13"/>
      <c r="E83" s="13"/>
      <c r="F83" s="189"/>
      <c r="G83" s="190"/>
      <c r="H83" s="190"/>
      <c r="I83" s="190"/>
      <c r="J83" s="190"/>
      <c r="K83" s="191"/>
      <c r="L83" s="42">
        <f t="shared" si="1"/>
        <v>7</v>
      </c>
    </row>
    <row r="84" spans="2:12">
      <c r="B84" s="118" t="s">
        <v>86</v>
      </c>
      <c r="C84" s="119"/>
      <c r="D84" s="13"/>
      <c r="E84" s="13"/>
      <c r="F84" s="189"/>
      <c r="G84" s="190"/>
      <c r="H84" s="190"/>
      <c r="I84" s="190"/>
      <c r="J84" s="190"/>
      <c r="K84" s="191"/>
      <c r="L84" s="42">
        <f t="shared" si="1"/>
        <v>8</v>
      </c>
    </row>
    <row r="85" spans="2:12">
      <c r="B85" s="118" t="s">
        <v>87</v>
      </c>
      <c r="C85" s="119"/>
      <c r="D85" s="13"/>
      <c r="E85" s="13"/>
      <c r="F85" s="189"/>
      <c r="G85" s="190"/>
      <c r="H85" s="190"/>
      <c r="I85" s="190"/>
      <c r="J85" s="190"/>
      <c r="K85" s="191"/>
      <c r="L85" s="42">
        <f t="shared" si="1"/>
        <v>9</v>
      </c>
    </row>
    <row r="86" spans="2:12">
      <c r="B86" s="118" t="s">
        <v>88</v>
      </c>
      <c r="C86" s="119"/>
      <c r="D86" s="13"/>
      <c r="E86" s="13"/>
      <c r="F86" s="189"/>
      <c r="G86" s="190"/>
      <c r="H86" s="190"/>
      <c r="I86" s="190"/>
      <c r="J86" s="190"/>
      <c r="K86" s="191"/>
      <c r="L86" s="42">
        <f t="shared" si="1"/>
        <v>10</v>
      </c>
    </row>
    <row r="87" spans="2:12" hidden="1">
      <c r="B87" s="44" t="s">
        <v>77</v>
      </c>
      <c r="D87" s="45" t="str">
        <f>IF(COUNTIF(D$77:D$86,"")=$L$86,"",COUNTIF(D$77:D$86,"y"))</f>
        <v/>
      </c>
      <c r="E87" s="45" t="str">
        <f>IF(COUNTIF(E$77:E$86,"")=$L$86,"",COUNTIF(E$77:E$86,"y"))</f>
        <v/>
      </c>
      <c r="F87" s="45"/>
      <c r="L87" s="42"/>
    </row>
    <row r="88" spans="2:12">
      <c r="B88" s="46"/>
      <c r="C88" s="44"/>
      <c r="D88" s="47"/>
      <c r="E88" s="47"/>
      <c r="F88" s="47"/>
      <c r="L88" s="42"/>
    </row>
    <row r="89" spans="2:12">
      <c r="B89" s="173" t="s">
        <v>89</v>
      </c>
      <c r="C89" s="174"/>
      <c r="D89" s="91"/>
      <c r="E89" s="92"/>
      <c r="F89" s="92"/>
      <c r="G89" s="92"/>
      <c r="H89" s="92"/>
      <c r="I89" s="92"/>
      <c r="J89" s="92"/>
      <c r="K89" s="93"/>
    </row>
    <row r="90" spans="2:12">
      <c r="B90" s="118" t="s">
        <v>90</v>
      </c>
      <c r="C90" s="119"/>
      <c r="D90" s="13"/>
      <c r="E90" s="13"/>
      <c r="F90" s="189"/>
      <c r="G90" s="190"/>
      <c r="H90" s="190"/>
      <c r="I90" s="190"/>
      <c r="J90" s="190"/>
      <c r="K90" s="191"/>
      <c r="L90" s="42">
        <v>1</v>
      </c>
    </row>
    <row r="91" spans="2:12">
      <c r="B91" s="118" t="s">
        <v>91</v>
      </c>
      <c r="C91" s="119"/>
      <c r="D91" s="13"/>
      <c r="E91" s="13"/>
      <c r="F91" s="189"/>
      <c r="G91" s="190"/>
      <c r="H91" s="190"/>
      <c r="I91" s="190"/>
      <c r="J91" s="190"/>
      <c r="K91" s="191"/>
      <c r="L91" s="42">
        <f t="shared" ref="L91:L102" si="2">1+L90</f>
        <v>2</v>
      </c>
    </row>
    <row r="92" spans="2:12">
      <c r="B92" s="118" t="s">
        <v>92</v>
      </c>
      <c r="C92" s="119"/>
      <c r="D92" s="13"/>
      <c r="E92" s="13"/>
      <c r="F92" s="189"/>
      <c r="G92" s="190"/>
      <c r="H92" s="190"/>
      <c r="I92" s="190"/>
      <c r="J92" s="190"/>
      <c r="K92" s="191"/>
      <c r="L92" s="42">
        <f t="shared" si="2"/>
        <v>3</v>
      </c>
    </row>
    <row r="93" spans="2:12">
      <c r="B93" s="118" t="s">
        <v>93</v>
      </c>
      <c r="C93" s="119"/>
      <c r="D93" s="13"/>
      <c r="E93" s="13"/>
      <c r="F93" s="189"/>
      <c r="G93" s="190"/>
      <c r="H93" s="190"/>
      <c r="I93" s="190"/>
      <c r="J93" s="190"/>
      <c r="K93" s="191"/>
      <c r="L93" s="42">
        <f t="shared" si="2"/>
        <v>4</v>
      </c>
    </row>
    <row r="94" spans="2:12">
      <c r="B94" s="118" t="s">
        <v>94</v>
      </c>
      <c r="C94" s="119"/>
      <c r="D94" s="13"/>
      <c r="E94" s="13"/>
      <c r="F94" s="189"/>
      <c r="G94" s="190"/>
      <c r="H94" s="190"/>
      <c r="I94" s="190"/>
      <c r="J94" s="190"/>
      <c r="K94" s="191"/>
      <c r="L94" s="42">
        <f t="shared" si="2"/>
        <v>5</v>
      </c>
    </row>
    <row r="95" spans="2:12">
      <c r="B95" s="118" t="s">
        <v>95</v>
      </c>
      <c r="C95" s="119"/>
      <c r="D95" s="13"/>
      <c r="E95" s="13"/>
      <c r="F95" s="189"/>
      <c r="G95" s="190"/>
      <c r="H95" s="190"/>
      <c r="I95" s="190"/>
      <c r="J95" s="190"/>
      <c r="K95" s="191"/>
      <c r="L95" s="42">
        <f t="shared" si="2"/>
        <v>6</v>
      </c>
    </row>
    <row r="96" spans="2:12">
      <c r="B96" s="118" t="s">
        <v>96</v>
      </c>
      <c r="C96" s="119"/>
      <c r="D96" s="13"/>
      <c r="E96" s="13"/>
      <c r="F96" s="189"/>
      <c r="G96" s="190"/>
      <c r="H96" s="190"/>
      <c r="I96" s="190"/>
      <c r="J96" s="190"/>
      <c r="K96" s="191"/>
      <c r="L96" s="42">
        <f t="shared" si="2"/>
        <v>7</v>
      </c>
    </row>
    <row r="97" spans="2:12">
      <c r="B97" s="118" t="s">
        <v>97</v>
      </c>
      <c r="C97" s="119"/>
      <c r="D97" s="13"/>
      <c r="E97" s="13"/>
      <c r="F97" s="189"/>
      <c r="G97" s="190"/>
      <c r="H97" s="190"/>
      <c r="I97" s="190"/>
      <c r="J97" s="190"/>
      <c r="K97" s="191"/>
      <c r="L97" s="42">
        <f t="shared" si="2"/>
        <v>8</v>
      </c>
    </row>
    <row r="98" spans="2:12">
      <c r="B98" s="118" t="s">
        <v>98</v>
      </c>
      <c r="C98" s="119"/>
      <c r="D98" s="13"/>
      <c r="E98" s="13"/>
      <c r="F98" s="189"/>
      <c r="G98" s="190"/>
      <c r="H98" s="190"/>
      <c r="I98" s="190"/>
      <c r="J98" s="190"/>
      <c r="K98" s="191"/>
      <c r="L98" s="42">
        <f t="shared" si="2"/>
        <v>9</v>
      </c>
    </row>
    <row r="99" spans="2:12">
      <c r="B99" s="118" t="s">
        <v>99</v>
      </c>
      <c r="C99" s="119"/>
      <c r="D99" s="13"/>
      <c r="E99" s="13"/>
      <c r="F99" s="189"/>
      <c r="G99" s="190"/>
      <c r="H99" s="190"/>
      <c r="I99" s="190"/>
      <c r="J99" s="190"/>
      <c r="K99" s="191"/>
      <c r="L99" s="42">
        <f t="shared" si="2"/>
        <v>10</v>
      </c>
    </row>
    <row r="100" spans="2:12">
      <c r="B100" s="118" t="s">
        <v>100</v>
      </c>
      <c r="C100" s="119"/>
      <c r="D100" s="13"/>
      <c r="E100" s="13"/>
      <c r="F100" s="189"/>
      <c r="G100" s="190"/>
      <c r="H100" s="190"/>
      <c r="I100" s="190"/>
      <c r="J100" s="190"/>
      <c r="K100" s="191"/>
      <c r="L100" s="42">
        <f t="shared" si="2"/>
        <v>11</v>
      </c>
    </row>
    <row r="101" spans="2:12">
      <c r="B101" s="118" t="s">
        <v>101</v>
      </c>
      <c r="C101" s="119"/>
      <c r="D101" s="13"/>
      <c r="E101" s="13"/>
      <c r="F101" s="189"/>
      <c r="G101" s="190"/>
      <c r="H101" s="190"/>
      <c r="I101" s="190"/>
      <c r="J101" s="190"/>
      <c r="K101" s="191"/>
      <c r="L101" s="42">
        <f t="shared" si="2"/>
        <v>12</v>
      </c>
    </row>
    <row r="102" spans="2:12">
      <c r="B102" s="118" t="s">
        <v>102</v>
      </c>
      <c r="C102" s="119"/>
      <c r="D102" s="13"/>
      <c r="E102" s="13"/>
      <c r="F102" s="189"/>
      <c r="G102" s="190"/>
      <c r="H102" s="190"/>
      <c r="I102" s="190"/>
      <c r="J102" s="190"/>
      <c r="K102" s="191"/>
      <c r="L102" s="42">
        <f t="shared" si="2"/>
        <v>13</v>
      </c>
    </row>
    <row r="103" spans="2:12" hidden="1">
      <c r="B103" s="44" t="s">
        <v>77</v>
      </c>
      <c r="D103" s="45" t="str">
        <f>IF(COUNTIF(D$90:D$102,"")=$L$102,"",COUNTIF(D$90:D$102,"Y"))</f>
        <v/>
      </c>
      <c r="E103" s="45" t="str">
        <f>IF(COUNTIF(E$90:E$102,"")=$L$102,"",COUNTIF(E$90:E$102,"y"))</f>
        <v/>
      </c>
      <c r="F103" s="45"/>
      <c r="G103" s="48"/>
      <c r="H103" s="48"/>
      <c r="I103" s="48"/>
      <c r="J103" s="48"/>
      <c r="K103" s="48"/>
      <c r="L103" s="48"/>
    </row>
    <row r="104" spans="2:12">
      <c r="C104" s="44"/>
    </row>
    <row r="105" spans="2:12" hidden="1">
      <c r="B105" s="41" t="s">
        <v>103</v>
      </c>
    </row>
    <row r="106" spans="2:12" hidden="1">
      <c r="B106" s="49"/>
    </row>
    <row r="107" spans="2:12" hidden="1">
      <c r="B107" s="41" t="s">
        <v>104</v>
      </c>
      <c r="C107" s="45"/>
      <c r="D107" s="45"/>
      <c r="E107" s="45"/>
      <c r="F107" s="45"/>
    </row>
    <row r="108" spans="2:12" hidden="1">
      <c r="B108" s="50" t="s">
        <v>105</v>
      </c>
      <c r="D108" s="45" t="str">
        <f>D74</f>
        <v/>
      </c>
      <c r="E108" s="45" t="str">
        <f>E74</f>
        <v/>
      </c>
      <c r="F108" s="45"/>
      <c r="J108" s="2">
        <v>-1</v>
      </c>
    </row>
    <row r="109" spans="2:12" hidden="1">
      <c r="B109" s="41" t="s">
        <v>106</v>
      </c>
      <c r="D109" s="45"/>
      <c r="E109" s="45"/>
      <c r="F109" s="45"/>
    </row>
    <row r="110" spans="2:12" hidden="1">
      <c r="B110" s="50" t="s">
        <v>105</v>
      </c>
      <c r="D110" s="45" t="str">
        <f>D87</f>
        <v/>
      </c>
      <c r="E110" s="45" t="str">
        <f>E87</f>
        <v/>
      </c>
      <c r="F110" s="45"/>
    </row>
    <row r="111" spans="2:12" hidden="1">
      <c r="B111" s="41" t="s">
        <v>107</v>
      </c>
      <c r="D111" s="45"/>
      <c r="E111" s="45"/>
      <c r="F111" s="45"/>
    </row>
    <row r="112" spans="2:12" hidden="1">
      <c r="B112" s="50" t="s">
        <v>105</v>
      </c>
      <c r="D112" s="45" t="str">
        <f>D103</f>
        <v/>
      </c>
      <c r="E112" s="45" t="str">
        <f>E103</f>
        <v/>
      </c>
      <c r="F112" s="45"/>
    </row>
    <row r="113" spans="2:13">
      <c r="B113" s="51" t="s">
        <v>108</v>
      </c>
      <c r="C113" s="52"/>
      <c r="D113" s="53" t="str">
        <f>IF(AND(D108="",D110="",D112=""),"",SUM(D108,D110,D112))</f>
        <v/>
      </c>
      <c r="E113" s="53" t="str">
        <f>IF(AND(E108="",E110="",E112=""),"",SUM(E108,E110,E112))</f>
        <v/>
      </c>
      <c r="F113" s="54"/>
      <c r="H113" s="55"/>
    </row>
    <row r="114" spans="2:13">
      <c r="C114" s="56"/>
      <c r="D114" s="56"/>
      <c r="E114" s="56"/>
      <c r="F114" s="56"/>
    </row>
    <row r="115" spans="2:13" s="34" customFormat="1" ht="16.95" customHeight="1">
      <c r="B115" s="85" t="s">
        <v>109</v>
      </c>
      <c r="C115" s="86"/>
      <c r="D115" s="86"/>
      <c r="E115" s="86"/>
      <c r="F115" s="86"/>
      <c r="G115" s="86"/>
      <c r="H115" s="86"/>
      <c r="I115" s="86"/>
      <c r="J115" s="86"/>
      <c r="K115" s="87"/>
    </row>
    <row r="116" spans="2:13" s="32" customFormat="1" ht="16.2" customHeight="1">
      <c r="B116" s="115" t="s">
        <v>110</v>
      </c>
      <c r="C116" s="116"/>
      <c r="D116" s="116"/>
      <c r="E116" s="116"/>
      <c r="F116" s="116"/>
      <c r="G116" s="116"/>
      <c r="H116" s="116"/>
      <c r="I116" s="116"/>
      <c r="J116" s="116"/>
      <c r="K116" s="117"/>
    </row>
    <row r="117" spans="2:13" ht="41.4" customHeight="1">
      <c r="B117" s="5" t="s">
        <v>111</v>
      </c>
      <c r="C117" s="135" t="s">
        <v>112</v>
      </c>
      <c r="D117" s="136"/>
      <c r="E117" s="136"/>
      <c r="F117" s="136"/>
      <c r="G117" s="136"/>
      <c r="H117" s="136"/>
      <c r="I117" s="136"/>
      <c r="J117" s="136"/>
      <c r="K117" s="137"/>
    </row>
    <row r="118" spans="2:13" ht="41.4" customHeight="1">
      <c r="B118" s="15" t="s">
        <v>217</v>
      </c>
      <c r="C118" s="135" t="s">
        <v>216</v>
      </c>
      <c r="D118" s="136"/>
      <c r="E118" s="136"/>
      <c r="F118" s="136"/>
      <c r="G118" s="136"/>
      <c r="H118" s="136"/>
      <c r="I118" s="136"/>
      <c r="J118" s="136"/>
      <c r="K118" s="137"/>
      <c r="M118" s="78"/>
    </row>
    <row r="119" spans="2:13" ht="38.4" customHeight="1">
      <c r="B119" s="57" t="s">
        <v>113</v>
      </c>
      <c r="C119" s="135" t="s">
        <v>219</v>
      </c>
      <c r="D119" s="136"/>
      <c r="E119" s="136"/>
      <c r="F119" s="136"/>
      <c r="G119" s="136"/>
      <c r="H119" s="136"/>
      <c r="I119" s="136"/>
      <c r="J119" s="136"/>
      <c r="K119" s="137"/>
    </row>
    <row r="120" spans="2:13" s="32" customFormat="1" ht="16.2" customHeight="1">
      <c r="B120" s="115" t="s">
        <v>114</v>
      </c>
      <c r="C120" s="116"/>
      <c r="D120" s="116"/>
      <c r="E120" s="116"/>
      <c r="F120" s="116"/>
      <c r="G120" s="116"/>
      <c r="H120" s="116"/>
      <c r="I120" s="116"/>
      <c r="J120" s="117"/>
      <c r="K120" s="38" t="s">
        <v>59</v>
      </c>
    </row>
    <row r="121" spans="2:13" ht="19.95" customHeight="1">
      <c r="B121" s="5" t="s">
        <v>115</v>
      </c>
      <c r="C121" s="186" t="s">
        <v>116</v>
      </c>
      <c r="D121" s="187"/>
      <c r="E121" s="187"/>
      <c r="F121" s="187"/>
      <c r="G121" s="187"/>
      <c r="H121" s="187"/>
      <c r="I121" s="187"/>
      <c r="J121" s="188"/>
      <c r="K121" s="25"/>
    </row>
    <row r="122" spans="2:13" ht="19.95" customHeight="1">
      <c r="B122" s="156" t="s">
        <v>117</v>
      </c>
      <c r="C122" s="186" t="s">
        <v>118</v>
      </c>
      <c r="D122" s="187"/>
      <c r="E122" s="187"/>
      <c r="F122" s="187"/>
      <c r="G122" s="187"/>
      <c r="H122" s="187"/>
      <c r="I122" s="187"/>
      <c r="J122" s="188"/>
      <c r="K122" s="23"/>
    </row>
    <row r="123" spans="2:13" ht="19.95" customHeight="1">
      <c r="B123" s="158"/>
      <c r="C123" s="186" t="s">
        <v>119</v>
      </c>
      <c r="D123" s="187"/>
      <c r="E123" s="187"/>
      <c r="F123" s="187"/>
      <c r="G123" s="187"/>
      <c r="H123" s="187"/>
      <c r="I123" s="187"/>
      <c r="J123" s="188"/>
      <c r="K123" s="23"/>
    </row>
    <row r="124" spans="2:13" ht="24.6" customHeight="1">
      <c r="B124" s="157"/>
      <c r="C124" s="186" t="s">
        <v>120</v>
      </c>
      <c r="D124" s="187"/>
      <c r="E124" s="187"/>
      <c r="F124" s="187"/>
      <c r="G124" s="187"/>
      <c r="H124" s="187"/>
      <c r="I124" s="187"/>
      <c r="J124" s="188"/>
      <c r="K124" s="23"/>
    </row>
    <row r="125" spans="2:13" ht="37.950000000000003" customHeight="1">
      <c r="B125" s="156" t="s">
        <v>121</v>
      </c>
      <c r="C125" s="186" t="s">
        <v>122</v>
      </c>
      <c r="D125" s="187"/>
      <c r="E125" s="187"/>
      <c r="F125" s="187"/>
      <c r="G125" s="187"/>
      <c r="H125" s="187"/>
      <c r="I125" s="187"/>
      <c r="J125" s="187"/>
      <c r="K125" s="188"/>
    </row>
    <row r="126" spans="2:13" ht="37.950000000000003" customHeight="1">
      <c r="B126" s="157"/>
      <c r="C126" s="183"/>
      <c r="D126" s="184"/>
      <c r="E126" s="184"/>
      <c r="F126" s="184"/>
      <c r="G126" s="184"/>
      <c r="H126" s="184"/>
      <c r="I126" s="184"/>
      <c r="J126" s="184"/>
      <c r="K126" s="185"/>
    </row>
    <row r="127" spans="2:13" ht="22.2" customHeight="1">
      <c r="B127" s="5" t="s">
        <v>123</v>
      </c>
      <c r="C127" s="180"/>
      <c r="D127" s="181"/>
      <c r="E127" s="181"/>
      <c r="F127" s="181"/>
      <c r="G127" s="181"/>
      <c r="H127" s="181"/>
      <c r="I127" s="181"/>
      <c r="J127" s="181"/>
      <c r="K127" s="182"/>
    </row>
    <row r="128" spans="2:13" s="32" customFormat="1" ht="16.2" customHeight="1">
      <c r="B128" s="115" t="s">
        <v>124</v>
      </c>
      <c r="C128" s="116"/>
      <c r="D128" s="116"/>
      <c r="E128" s="116"/>
      <c r="F128" s="116"/>
      <c r="G128" s="116"/>
      <c r="H128" s="116"/>
      <c r="I128" s="116"/>
      <c r="J128" s="116"/>
      <c r="K128" s="117"/>
    </row>
    <row r="129" spans="2:11" ht="31.95" customHeight="1">
      <c r="B129" s="177" t="s">
        <v>125</v>
      </c>
      <c r="C129" s="178"/>
      <c r="D129" s="178"/>
      <c r="E129" s="178"/>
      <c r="F129" s="178"/>
      <c r="G129" s="178"/>
      <c r="H129" s="178"/>
      <c r="I129" s="178"/>
      <c r="J129" s="178"/>
      <c r="K129" s="179"/>
    </row>
    <row r="130" spans="2:11">
      <c r="B130" s="58"/>
      <c r="C130" s="59"/>
      <c r="D130" s="59"/>
      <c r="E130" s="59"/>
      <c r="F130" s="59"/>
      <c r="G130" s="59"/>
    </row>
  </sheetData>
  <sheetProtection algorithmName="SHA-512" hashValue="3en64hg0YIH4HWqOw6rcmGikJ1zNVlzTjgOyX5JdRHLFtq/pZKwQjvxWP+ym68nmRRcqMFip90wrW6EESxeh8A==" saltValue="LizkQwkAYst8J415ee/zXQ==" spinCount="100000" sheet="1" objects="1" scenarios="1"/>
  <mergeCells count="141">
    <mergeCell ref="B97:C97"/>
    <mergeCell ref="B98:C98"/>
    <mergeCell ref="B99:C99"/>
    <mergeCell ref="B100:C100"/>
    <mergeCell ref="B101:C101"/>
    <mergeCell ref="B102:C102"/>
    <mergeCell ref="F84:K84"/>
    <mergeCell ref="F83:K83"/>
    <mergeCell ref="F82:K82"/>
    <mergeCell ref="B83:C83"/>
    <mergeCell ref="F94:K94"/>
    <mergeCell ref="F93:K93"/>
    <mergeCell ref="F92:K92"/>
    <mergeCell ref="F91:K91"/>
    <mergeCell ref="B92:C92"/>
    <mergeCell ref="B93:C93"/>
    <mergeCell ref="B94:C94"/>
    <mergeCell ref="B95:C95"/>
    <mergeCell ref="B96:C96"/>
    <mergeCell ref="C118:K118"/>
    <mergeCell ref="F85:K85"/>
    <mergeCell ref="F86:K86"/>
    <mergeCell ref="B76:C76"/>
    <mergeCell ref="B91:C91"/>
    <mergeCell ref="B90:C90"/>
    <mergeCell ref="B89:C89"/>
    <mergeCell ref="F69:K69"/>
    <mergeCell ref="F70:K70"/>
    <mergeCell ref="F71:K71"/>
    <mergeCell ref="F72:K72"/>
    <mergeCell ref="F73:K73"/>
    <mergeCell ref="F77:K77"/>
    <mergeCell ref="F78:K78"/>
    <mergeCell ref="F79:K79"/>
    <mergeCell ref="F80:K80"/>
    <mergeCell ref="B70:C70"/>
    <mergeCell ref="B69:C69"/>
    <mergeCell ref="B86:C86"/>
    <mergeCell ref="B85:C85"/>
    <mergeCell ref="B84:C84"/>
    <mergeCell ref="F81:K81"/>
    <mergeCell ref="B115:K115"/>
    <mergeCell ref="B116:K116"/>
    <mergeCell ref="B128:K128"/>
    <mergeCell ref="B129:K129"/>
    <mergeCell ref="C119:K119"/>
    <mergeCell ref="C127:K127"/>
    <mergeCell ref="C126:K126"/>
    <mergeCell ref="C125:K125"/>
    <mergeCell ref="B71:C71"/>
    <mergeCell ref="B73:C73"/>
    <mergeCell ref="B72:C72"/>
    <mergeCell ref="C123:J123"/>
    <mergeCell ref="C122:J122"/>
    <mergeCell ref="B120:J120"/>
    <mergeCell ref="C121:J121"/>
    <mergeCell ref="C124:J124"/>
    <mergeCell ref="F100:K100"/>
    <mergeCell ref="F101:K101"/>
    <mergeCell ref="F102:K102"/>
    <mergeCell ref="F95:K95"/>
    <mergeCell ref="F96:K96"/>
    <mergeCell ref="F97:K97"/>
    <mergeCell ref="F98:K98"/>
    <mergeCell ref="F99:K99"/>
    <mergeCell ref="F90:K90"/>
    <mergeCell ref="C117:K117"/>
    <mergeCell ref="B125:B126"/>
    <mergeCell ref="B122:B124"/>
    <mergeCell ref="B33:K33"/>
    <mergeCell ref="B34:K34"/>
    <mergeCell ref="H29:J29"/>
    <mergeCell ref="D29:F29"/>
    <mergeCell ref="C14:K14"/>
    <mergeCell ref="C13:K13"/>
    <mergeCell ref="B12:B13"/>
    <mergeCell ref="C23:K23"/>
    <mergeCell ref="B59:J59"/>
    <mergeCell ref="D68:K68"/>
    <mergeCell ref="B51:I51"/>
    <mergeCell ref="B52:I52"/>
    <mergeCell ref="B55:J55"/>
    <mergeCell ref="B54:J54"/>
    <mergeCell ref="B57:J57"/>
    <mergeCell ref="B56:J56"/>
    <mergeCell ref="B58:J58"/>
    <mergeCell ref="B53:J53"/>
    <mergeCell ref="B65:K65"/>
    <mergeCell ref="F66:K66"/>
    <mergeCell ref="B68:C68"/>
    <mergeCell ref="B66:C66"/>
    <mergeCell ref="B5:K5"/>
    <mergeCell ref="C9:F9"/>
    <mergeCell ref="G9:K9"/>
    <mergeCell ref="C17:K17"/>
    <mergeCell ref="B17:B18"/>
    <mergeCell ref="C18:K18"/>
    <mergeCell ref="C19:K19"/>
    <mergeCell ref="B20:B22"/>
    <mergeCell ref="C20:K20"/>
    <mergeCell ref="C21:K21"/>
    <mergeCell ref="C22:K22"/>
    <mergeCell ref="C10:K10"/>
    <mergeCell ref="C11:K11"/>
    <mergeCell ref="C12:K12"/>
    <mergeCell ref="C16:K16"/>
    <mergeCell ref="C15:K15"/>
    <mergeCell ref="B38:K38"/>
    <mergeCell ref="C40:K40"/>
    <mergeCell ref="C47:K47"/>
    <mergeCell ref="C44:K44"/>
    <mergeCell ref="C43:K43"/>
    <mergeCell ref="C42:K42"/>
    <mergeCell ref="C41:K41"/>
    <mergeCell ref="C48:K48"/>
    <mergeCell ref="C39:K39"/>
    <mergeCell ref="C46:K46"/>
    <mergeCell ref="C36:K36"/>
    <mergeCell ref="C35:K35"/>
    <mergeCell ref="B7:K7"/>
    <mergeCell ref="C8:K8"/>
    <mergeCell ref="D89:K89"/>
    <mergeCell ref="D76:K76"/>
    <mergeCell ref="B25:K25"/>
    <mergeCell ref="B26:K26"/>
    <mergeCell ref="B27:C27"/>
    <mergeCell ref="D27:G27"/>
    <mergeCell ref="H27:K27"/>
    <mergeCell ref="D30:K31"/>
    <mergeCell ref="H28:J28"/>
    <mergeCell ref="D28:F28"/>
    <mergeCell ref="B60:K60"/>
    <mergeCell ref="B50:K50"/>
    <mergeCell ref="C45:K45"/>
    <mergeCell ref="B37:K37"/>
    <mergeCell ref="B82:C82"/>
    <mergeCell ref="B81:C81"/>
    <mergeCell ref="B80:C80"/>
    <mergeCell ref="B79:C79"/>
    <mergeCell ref="B78:C78"/>
    <mergeCell ref="B77:C77"/>
  </mergeCells>
  <phoneticPr fontId="9" type="noConversion"/>
  <conditionalFormatting sqref="D113:E113">
    <cfRule type="cellIs" dxfId="5" priority="2" stopIfTrue="1" operator="between">
      <formula>0</formula>
      <formula>22</formula>
    </cfRule>
    <cfRule type="cellIs" dxfId="4" priority="3" stopIfTrue="1" operator="between">
      <formula>23</formula>
      <formula>28</formula>
    </cfRule>
  </conditionalFormatting>
  <dataValidations count="2">
    <dataValidation allowBlank="1" showDropDown="1" showInputMessage="1" showErrorMessage="1" sqref="D103:E103 D87:D89 E87:F88" xr:uid="{2BEF2A19-44A5-434F-9747-795C392814DD}"/>
    <dataValidation type="list" allowBlank="1" showDropDown="1" showInputMessage="1" showErrorMessage="1" error="Valid values are &quot;Y&quot; and &quot;N&quot; and can be upper or lower case" sqref="D90:E102 D69:E73 D77:E86" xr:uid="{7DC09858-884A-4405-84CE-59A2A929B229}">
      <formula1>"Y, N, y, n"</formula1>
    </dataValidation>
  </dataValidations>
  <hyperlinks>
    <hyperlink ref="B60" r:id="rId1" display="https://www.ipma-australia.com/" xr:uid="{C214708F-31A9-447D-80FE-832881E01FEA}"/>
    <hyperlink ref="C13:K13" r:id="rId2" display="https://shop.ipma.world/free-e-book" xr:uid="{A8A19E1E-6F91-4ACD-8CBF-DBA65F15F67D}"/>
    <hyperlink ref="C13" r:id="rId3" xr:uid="{893AF10C-0BFB-4631-8FC6-A47EFEB80F20}"/>
    <hyperlink ref="C21" r:id="rId4" display="https://www.ipma-australia.com/" xr:uid="{320DD5C9-1A12-43AA-B968-A719E668DCDF}"/>
    <hyperlink ref="C18" r:id="rId5" display="https://www.ipma-australia.com/" xr:uid="{EACD6B54-FE64-44EB-A91A-B62F3A826977}"/>
    <hyperlink ref="G9" r:id="rId6" xr:uid="{95128431-73BF-4870-AD14-707A6B58ADAE}"/>
  </hyperlinks>
  <pageMargins left="0.25" right="0.25" top="0.75" bottom="0.75" header="0.3" footer="0.3"/>
  <pageSetup scale="87" fitToHeight="0" orientation="portrait" r:id="rId7"/>
  <headerFooter>
    <oddFooter>&amp;L&amp;"+,Regular"&amp;F&amp;C&amp;"+,Regular"© Academy4 International 2024. All Rights Reserved.&amp;R&amp;"+,Regular"&amp;P of &amp;N</oddFooter>
  </headerFooter>
  <rowBreaks count="3" manualBreakCount="3">
    <brk id="32" max="16383" man="1"/>
    <brk id="60" max="16383" man="1"/>
    <brk id="113" max="16383"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34763-A9AE-4E79-80DA-5FC2D89FD388}">
  <sheetPr>
    <tabColor theme="4" tint="-0.499984740745262"/>
  </sheetPr>
  <dimension ref="A1:M28"/>
  <sheetViews>
    <sheetView showGridLines="0" zoomScaleNormal="100" zoomScaleSheetLayoutView="50" zoomScalePageLayoutView="110" workbookViewId="0">
      <selection activeCell="C20" sqref="C20:K20"/>
    </sheetView>
  </sheetViews>
  <sheetFormatPr defaultColWidth="11" defaultRowHeight="12"/>
  <cols>
    <col min="1" max="1" width="4.875" style="2" customWidth="1"/>
    <col min="2" max="2" width="30.625" style="2" customWidth="1"/>
    <col min="3" max="11" width="10.625" style="2" customWidth="1"/>
    <col min="12" max="12" width="4.625" style="2" customWidth="1"/>
    <col min="13" max="16384" width="11" style="2"/>
  </cols>
  <sheetData>
    <row r="1" spans="1:13" ht="30.6" customHeight="1"/>
    <row r="2" spans="1:13" ht="30" customHeight="1">
      <c r="A2" s="1"/>
      <c r="B2" s="8" t="s">
        <v>126</v>
      </c>
      <c r="D2" s="1"/>
      <c r="E2" s="1"/>
      <c r="F2" s="1"/>
    </row>
    <row r="3" spans="1:13" ht="15.6">
      <c r="B3" s="3" t="s">
        <v>127</v>
      </c>
    </row>
    <row r="4" spans="1:13" ht="11.1" customHeight="1">
      <c r="B4" s="4"/>
    </row>
    <row r="5" spans="1:13" s="26" customFormat="1" ht="20.100000000000001" customHeight="1">
      <c r="B5" s="123" t="s">
        <v>2</v>
      </c>
      <c r="C5" s="123"/>
      <c r="D5" s="123"/>
      <c r="E5" s="123"/>
      <c r="F5" s="123"/>
      <c r="G5" s="123"/>
      <c r="H5" s="123"/>
      <c r="I5" s="123"/>
      <c r="J5" s="123"/>
      <c r="K5" s="123"/>
    </row>
    <row r="7" spans="1:13" s="27" customFormat="1" ht="18" customHeight="1">
      <c r="B7" s="196" t="s">
        <v>3</v>
      </c>
      <c r="C7" s="196"/>
      <c r="D7" s="196"/>
      <c r="E7" s="196"/>
      <c r="F7" s="196"/>
      <c r="G7" s="196"/>
      <c r="H7" s="196"/>
      <c r="I7" s="196"/>
      <c r="J7" s="196"/>
      <c r="K7" s="196"/>
    </row>
    <row r="8" spans="1:13" s="26" customFormat="1" ht="25.95" customHeight="1">
      <c r="B8" s="29" t="s">
        <v>4</v>
      </c>
      <c r="C8" s="197" t="s">
        <v>214</v>
      </c>
      <c r="D8" s="197"/>
      <c r="E8" s="197"/>
      <c r="F8" s="197"/>
      <c r="G8" s="197"/>
      <c r="H8" s="197"/>
      <c r="I8" s="197"/>
      <c r="J8" s="197"/>
      <c r="K8" s="197"/>
    </row>
    <row r="9" spans="1:13" s="28" customFormat="1" ht="12" customHeight="1">
      <c r="B9" s="60" t="s">
        <v>6</v>
      </c>
      <c r="C9" s="124" t="s">
        <v>7</v>
      </c>
      <c r="D9" s="124"/>
      <c r="E9" s="124"/>
      <c r="F9" s="124"/>
      <c r="G9" s="126" t="s">
        <v>215</v>
      </c>
      <c r="H9" s="126"/>
      <c r="I9" s="126"/>
      <c r="J9" s="126"/>
      <c r="K9" s="127"/>
    </row>
    <row r="10" spans="1:13" s="26" customFormat="1" ht="24.6" customHeight="1">
      <c r="B10" s="29" t="s">
        <v>8</v>
      </c>
      <c r="C10" s="198" t="s">
        <v>128</v>
      </c>
      <c r="D10" s="198"/>
      <c r="E10" s="198"/>
      <c r="F10" s="198"/>
      <c r="G10" s="198"/>
      <c r="H10" s="198"/>
      <c r="I10" s="198"/>
      <c r="J10" s="198"/>
      <c r="K10" s="198"/>
    </row>
    <row r="11" spans="1:13" s="26" customFormat="1" ht="24.6" customHeight="1">
      <c r="B11" s="30" t="s">
        <v>10</v>
      </c>
      <c r="C11" s="199" t="s">
        <v>11</v>
      </c>
      <c r="D11" s="199"/>
      <c r="E11" s="199"/>
      <c r="F11" s="199"/>
      <c r="G11" s="199"/>
      <c r="H11" s="199"/>
      <c r="I11" s="199"/>
      <c r="J11" s="199"/>
      <c r="K11" s="199"/>
    </row>
    <row r="13" spans="1:13" s="61" customFormat="1" ht="18" customHeight="1">
      <c r="B13" s="200" t="s">
        <v>129</v>
      </c>
      <c r="C13" s="200"/>
      <c r="D13" s="200"/>
      <c r="E13" s="200"/>
      <c r="F13" s="200"/>
      <c r="G13" s="200"/>
      <c r="H13" s="200"/>
      <c r="I13" s="200"/>
      <c r="J13" s="200"/>
      <c r="K13" s="62" t="s">
        <v>59</v>
      </c>
      <c r="M13" s="63"/>
    </row>
    <row r="14" spans="1:13" ht="23.4">
      <c r="B14" s="201" t="s">
        <v>130</v>
      </c>
      <c r="C14" s="202"/>
      <c r="D14" s="202"/>
      <c r="E14" s="202"/>
      <c r="F14" s="202"/>
      <c r="G14" s="202"/>
      <c r="H14" s="202"/>
      <c r="I14" s="202"/>
      <c r="J14" s="202"/>
      <c r="K14" s="76"/>
    </row>
    <row r="15" spans="1:13" s="61" customFormat="1" ht="172.2" customHeight="1">
      <c r="B15" s="75" t="s">
        <v>131</v>
      </c>
      <c r="C15" s="203" t="s">
        <v>132</v>
      </c>
      <c r="D15" s="204"/>
      <c r="E15" s="204"/>
      <c r="F15" s="204"/>
      <c r="G15" s="204"/>
      <c r="H15" s="204"/>
      <c r="I15" s="204"/>
      <c r="J15" s="204"/>
      <c r="K15" s="205"/>
    </row>
    <row r="16" spans="1:13" s="61" customFormat="1" ht="12" customHeight="1">
      <c r="B16" s="64"/>
      <c r="C16" s="65"/>
      <c r="D16" s="66"/>
      <c r="E16" s="66"/>
      <c r="F16" s="66"/>
      <c r="G16" s="66"/>
      <c r="H16" s="66"/>
      <c r="I16" s="66"/>
      <c r="J16" s="66"/>
      <c r="K16" s="66"/>
    </row>
    <row r="17" spans="2:11" s="34" customFormat="1" ht="23.25" customHeight="1">
      <c r="B17" s="196" t="s">
        <v>133</v>
      </c>
      <c r="C17" s="196"/>
      <c r="D17" s="196"/>
      <c r="E17" s="196"/>
      <c r="F17" s="196"/>
      <c r="G17" s="196"/>
      <c r="H17" s="196"/>
      <c r="I17" s="196"/>
      <c r="J17" s="196"/>
      <c r="K17" s="196"/>
    </row>
    <row r="18" spans="2:11" s="32" customFormat="1" ht="36.6" customHeight="1">
      <c r="B18" s="195" t="s">
        <v>134</v>
      </c>
      <c r="C18" s="195"/>
      <c r="D18" s="195"/>
      <c r="E18" s="195"/>
      <c r="F18" s="195"/>
      <c r="G18" s="195"/>
      <c r="H18" s="195"/>
      <c r="I18" s="195"/>
      <c r="J18" s="195"/>
      <c r="K18" s="195"/>
    </row>
    <row r="19" spans="2:11" ht="20.399999999999999" customHeight="1">
      <c r="B19" s="193" t="s">
        <v>135</v>
      </c>
      <c r="C19" s="193"/>
      <c r="D19" s="193"/>
      <c r="E19" s="193"/>
      <c r="F19" s="193"/>
      <c r="G19" s="193"/>
      <c r="H19" s="193"/>
      <c r="I19" s="193"/>
      <c r="J19" s="193"/>
      <c r="K19" s="193"/>
    </row>
    <row r="20" spans="2:11" ht="20.399999999999999" customHeight="1">
      <c r="B20" s="5" t="s">
        <v>136</v>
      </c>
      <c r="C20" s="192"/>
      <c r="D20" s="192"/>
      <c r="E20" s="192"/>
      <c r="F20" s="192"/>
      <c r="G20" s="192"/>
      <c r="H20" s="192"/>
      <c r="I20" s="192"/>
      <c r="J20" s="192"/>
      <c r="K20" s="192"/>
    </row>
    <row r="21" spans="2:11" ht="20.399999999999999" customHeight="1">
      <c r="B21" s="5" t="s">
        <v>137</v>
      </c>
      <c r="C21" s="192"/>
      <c r="D21" s="192"/>
      <c r="E21" s="192"/>
      <c r="F21" s="192"/>
      <c r="G21" s="192"/>
      <c r="H21" s="192"/>
      <c r="I21" s="192"/>
      <c r="J21" s="192"/>
      <c r="K21" s="192"/>
    </row>
    <row r="22" spans="2:11" ht="20.399999999999999" customHeight="1">
      <c r="B22" s="5" t="s">
        <v>55</v>
      </c>
      <c r="C22" s="192"/>
      <c r="D22" s="192"/>
      <c r="E22" s="192"/>
      <c r="F22" s="192"/>
      <c r="G22" s="192"/>
      <c r="H22" s="192"/>
      <c r="I22" s="192"/>
      <c r="J22" s="192"/>
      <c r="K22" s="192"/>
    </row>
    <row r="23" spans="2:11" ht="20.399999999999999" customHeight="1">
      <c r="B23" s="5" t="s">
        <v>138</v>
      </c>
      <c r="C23" s="192"/>
      <c r="D23" s="192"/>
      <c r="E23" s="192"/>
      <c r="F23" s="192"/>
      <c r="G23" s="192"/>
      <c r="H23" s="192"/>
      <c r="I23" s="192"/>
      <c r="J23" s="192"/>
      <c r="K23" s="192"/>
    </row>
    <row r="24" spans="2:11" ht="20.399999999999999" customHeight="1">
      <c r="B24" s="194" t="s">
        <v>139</v>
      </c>
      <c r="C24" s="194"/>
      <c r="D24" s="194"/>
      <c r="E24" s="194"/>
      <c r="F24" s="194"/>
      <c r="G24" s="194"/>
      <c r="H24" s="194"/>
      <c r="I24" s="194"/>
      <c r="J24" s="194"/>
      <c r="K24" s="194"/>
    </row>
    <row r="25" spans="2:11" ht="20.399999999999999" customHeight="1">
      <c r="B25" s="5" t="s">
        <v>136</v>
      </c>
      <c r="C25" s="192"/>
      <c r="D25" s="192"/>
      <c r="E25" s="192"/>
      <c r="F25" s="192"/>
      <c r="G25" s="192"/>
      <c r="H25" s="192"/>
      <c r="I25" s="192"/>
      <c r="J25" s="192"/>
      <c r="K25" s="192"/>
    </row>
    <row r="26" spans="2:11" ht="20.399999999999999" customHeight="1">
      <c r="B26" s="5" t="s">
        <v>137</v>
      </c>
      <c r="C26" s="192"/>
      <c r="D26" s="192"/>
      <c r="E26" s="192"/>
      <c r="F26" s="192"/>
      <c r="G26" s="192"/>
      <c r="H26" s="192"/>
      <c r="I26" s="192"/>
      <c r="J26" s="192"/>
      <c r="K26" s="192"/>
    </row>
    <row r="27" spans="2:11" ht="20.399999999999999" customHeight="1">
      <c r="B27" s="5" t="s">
        <v>55</v>
      </c>
      <c r="C27" s="192"/>
      <c r="D27" s="192"/>
      <c r="E27" s="192"/>
      <c r="F27" s="192"/>
      <c r="G27" s="192"/>
      <c r="H27" s="192"/>
      <c r="I27" s="192"/>
      <c r="J27" s="192"/>
      <c r="K27" s="192"/>
    </row>
    <row r="28" spans="2:11" ht="20.399999999999999" customHeight="1">
      <c r="B28" s="5" t="s">
        <v>138</v>
      </c>
      <c r="C28" s="192"/>
      <c r="D28" s="192"/>
      <c r="E28" s="192"/>
      <c r="F28" s="192"/>
      <c r="G28" s="192"/>
      <c r="H28" s="192"/>
      <c r="I28" s="192"/>
      <c r="J28" s="192"/>
      <c r="K28" s="192"/>
    </row>
  </sheetData>
  <sheetProtection algorithmName="SHA-512" hashValue="e6kdV1OLTxWe7x9yCtHHEkKZRwF0Lw50wzgGH6A/GQasUWeQVf/M8/4Ut/LIoUv4hBeUmslrcUIOm5Yd/gE3kg==" saltValue="6AbINk8FfLklNhkLN9Aciw==" spinCount="100000" sheet="1" objects="1" scenarios="1"/>
  <mergeCells count="22">
    <mergeCell ref="B18:K18"/>
    <mergeCell ref="B5:K5"/>
    <mergeCell ref="B7:K7"/>
    <mergeCell ref="C8:K8"/>
    <mergeCell ref="C9:F9"/>
    <mergeCell ref="G9:K9"/>
    <mergeCell ref="C10:K10"/>
    <mergeCell ref="C11:K11"/>
    <mergeCell ref="B13:J13"/>
    <mergeCell ref="B14:J14"/>
    <mergeCell ref="C15:K15"/>
    <mergeCell ref="B17:K17"/>
    <mergeCell ref="C25:K25"/>
    <mergeCell ref="C26:K26"/>
    <mergeCell ref="C27:K27"/>
    <mergeCell ref="C28:K28"/>
    <mergeCell ref="B19:K19"/>
    <mergeCell ref="C20:K20"/>
    <mergeCell ref="C21:K21"/>
    <mergeCell ref="C22:K22"/>
    <mergeCell ref="C23:K23"/>
    <mergeCell ref="B24:K24"/>
  </mergeCells>
  <hyperlinks>
    <hyperlink ref="G9" r:id="rId1" xr:uid="{D6C1CC04-F9DA-4BD2-8682-630A3BBBECE6}"/>
  </hyperlinks>
  <pageMargins left="0.25" right="0.25" top="0.75" bottom="0.75" header="0.3" footer="0.3"/>
  <pageSetup scale="87" fitToHeight="0" orientation="portrait" r:id="rId2"/>
  <headerFooter>
    <oddFooter>&amp;L&amp;"+,Regular"&amp;F&amp;C&amp;"+,Regular"© Academy4 International 2024. All Rights Reserved.&amp;R&amp;"+,Regular"&amp;P of &amp;N</oddFooter>
  </headerFooter>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114C-44F1-4FD6-97E7-509823E4D2AB}">
  <sheetPr>
    <tabColor theme="4" tint="-0.499984740745262"/>
  </sheetPr>
  <dimension ref="A3:AN55"/>
  <sheetViews>
    <sheetView showGridLines="0" zoomScaleNormal="100" zoomScaleSheetLayoutView="50" zoomScalePageLayoutView="110" workbookViewId="0">
      <selection activeCell="C9" sqref="C9:K9"/>
    </sheetView>
  </sheetViews>
  <sheetFormatPr defaultColWidth="11" defaultRowHeight="12"/>
  <cols>
    <col min="1" max="1" width="4.875" style="2" customWidth="1"/>
    <col min="2" max="2" width="30.625" style="2" customWidth="1"/>
    <col min="3" max="11" width="10.625" style="2" customWidth="1"/>
    <col min="12" max="12" width="4.625" style="2" customWidth="1"/>
    <col min="13" max="16384" width="11" style="2"/>
  </cols>
  <sheetData>
    <row r="3" spans="1:11" ht="23.4">
      <c r="A3" s="1"/>
      <c r="B3" s="8" t="s">
        <v>140</v>
      </c>
      <c r="D3" s="1"/>
      <c r="E3" s="1"/>
      <c r="F3" s="1"/>
    </row>
    <row r="4" spans="1:11" ht="15.6">
      <c r="B4" s="3" t="s">
        <v>127</v>
      </c>
    </row>
    <row r="5" spans="1:11" ht="46.2" customHeight="1">
      <c r="B5" s="3"/>
    </row>
    <row r="6" spans="1:11" s="27" customFormat="1" ht="15.6">
      <c r="B6" s="196" t="s">
        <v>3</v>
      </c>
      <c r="C6" s="196"/>
      <c r="D6" s="196"/>
      <c r="E6" s="196"/>
      <c r="F6" s="196"/>
      <c r="G6" s="196"/>
      <c r="H6" s="196"/>
      <c r="I6" s="196"/>
      <c r="J6" s="196"/>
      <c r="K6" s="196"/>
    </row>
    <row r="7" spans="1:11" s="26" customFormat="1" ht="159" customHeight="1">
      <c r="B7" s="60" t="s">
        <v>141</v>
      </c>
      <c r="C7" s="197" t="s">
        <v>229</v>
      </c>
      <c r="D7" s="197"/>
      <c r="E7" s="197"/>
      <c r="F7" s="197"/>
      <c r="G7" s="197"/>
      <c r="H7" s="197"/>
      <c r="I7" s="197"/>
      <c r="J7" s="197"/>
      <c r="K7" s="197"/>
    </row>
    <row r="8" spans="1:11" s="26" customFormat="1">
      <c r="B8" s="81"/>
      <c r="C8" s="80"/>
      <c r="D8" s="80"/>
      <c r="E8" s="80"/>
      <c r="F8" s="80"/>
      <c r="G8" s="80"/>
      <c r="H8" s="80"/>
      <c r="I8" s="80"/>
      <c r="J8" s="80"/>
      <c r="K8" s="80"/>
    </row>
    <row r="9" spans="1:11" s="26" customFormat="1" ht="18">
      <c r="B9" s="82" t="s">
        <v>224</v>
      </c>
      <c r="C9" s="219"/>
      <c r="D9" s="219"/>
      <c r="E9" s="219"/>
      <c r="F9" s="219"/>
      <c r="G9" s="219"/>
      <c r="H9" s="219"/>
      <c r="I9" s="219"/>
      <c r="J9" s="219"/>
      <c r="K9" s="219"/>
    </row>
    <row r="10" spans="1:11" s="26" customFormat="1">
      <c r="B10" s="221" t="s">
        <v>223</v>
      </c>
      <c r="C10" s="221"/>
      <c r="D10" s="221"/>
      <c r="E10" s="221"/>
      <c r="F10" s="221"/>
      <c r="G10" s="221"/>
      <c r="H10" s="221"/>
      <c r="I10" s="221"/>
      <c r="J10" s="221"/>
      <c r="K10" s="221"/>
    </row>
    <row r="12" spans="1:11" s="61" customFormat="1" ht="18" customHeight="1">
      <c r="B12" s="216" t="s">
        <v>142</v>
      </c>
      <c r="C12" s="216"/>
      <c r="D12" s="216"/>
      <c r="E12" s="216"/>
      <c r="F12" s="216"/>
      <c r="G12" s="216"/>
      <c r="H12" s="216"/>
      <c r="I12" s="216"/>
      <c r="J12" s="216"/>
      <c r="K12" s="216"/>
    </row>
    <row r="13" spans="1:11" s="61" customFormat="1" ht="33" customHeight="1">
      <c r="B13" s="217" t="s">
        <v>143</v>
      </c>
      <c r="C13" s="217"/>
      <c r="D13" s="217"/>
      <c r="E13" s="217"/>
      <c r="F13" s="217"/>
      <c r="G13" s="217"/>
      <c r="H13" s="217"/>
      <c r="I13" s="217"/>
      <c r="J13" s="217"/>
      <c r="K13" s="217"/>
    </row>
    <row r="14" spans="1:11" s="61" customFormat="1" ht="150" customHeight="1">
      <c r="B14" s="218"/>
      <c r="C14" s="218"/>
      <c r="D14" s="218"/>
      <c r="E14" s="218"/>
      <c r="F14" s="218"/>
      <c r="G14" s="218"/>
      <c r="H14" s="218"/>
      <c r="I14" s="218"/>
      <c r="J14" s="218"/>
      <c r="K14" s="218"/>
    </row>
    <row r="15" spans="1:11" s="61" customFormat="1" ht="16.2" customHeight="1"/>
    <row r="16" spans="1:11" s="61" customFormat="1" ht="16.2" customHeight="1">
      <c r="B16" s="216" t="s">
        <v>144</v>
      </c>
      <c r="C16" s="216"/>
      <c r="D16" s="216"/>
      <c r="E16" s="216"/>
      <c r="F16" s="216"/>
      <c r="G16" s="216"/>
      <c r="H16" s="216"/>
      <c r="I16" s="216"/>
      <c r="J16" s="216"/>
      <c r="K16" s="216"/>
    </row>
    <row r="17" spans="1:30" s="61" customFormat="1" ht="31.95" customHeight="1">
      <c r="B17" s="135" t="s">
        <v>145</v>
      </c>
      <c r="C17" s="136"/>
      <c r="D17" s="136"/>
      <c r="E17" s="136"/>
      <c r="F17" s="136"/>
      <c r="G17" s="136"/>
      <c r="H17" s="136"/>
      <c r="I17" s="136"/>
      <c r="J17" s="136"/>
      <c r="K17" s="137"/>
    </row>
    <row r="18" spans="1:30" s="61" customFormat="1" ht="150" customHeight="1">
      <c r="B18" s="218"/>
      <c r="C18" s="218"/>
      <c r="D18" s="218"/>
      <c r="E18" s="218"/>
      <c r="F18" s="218"/>
      <c r="G18" s="218"/>
      <c r="H18" s="218"/>
      <c r="I18" s="218"/>
      <c r="J18" s="218"/>
      <c r="K18" s="218"/>
    </row>
    <row r="19" spans="1:30" s="61" customFormat="1" ht="18" customHeight="1"/>
    <row r="20" spans="1:30" s="61" customFormat="1" ht="16.2" customHeight="1">
      <c r="B20" s="216" t="s">
        <v>146</v>
      </c>
      <c r="C20" s="216"/>
      <c r="D20" s="216"/>
      <c r="E20" s="216"/>
      <c r="F20" s="216"/>
      <c r="G20" s="216"/>
      <c r="H20" s="216"/>
      <c r="I20" s="216"/>
      <c r="J20" s="216"/>
      <c r="K20" s="216"/>
    </row>
    <row r="21" spans="1:30" s="61" customFormat="1" ht="21" customHeight="1">
      <c r="B21" s="135" t="s">
        <v>147</v>
      </c>
      <c r="C21" s="136"/>
      <c r="D21" s="136"/>
      <c r="E21" s="136"/>
      <c r="F21" s="136"/>
      <c r="G21" s="136"/>
      <c r="H21" s="136"/>
      <c r="I21" s="136"/>
      <c r="J21" s="136"/>
      <c r="K21" s="137"/>
    </row>
    <row r="22" spans="1:30" s="61" customFormat="1" ht="150" customHeight="1">
      <c r="B22" s="218"/>
      <c r="C22" s="218"/>
      <c r="D22" s="218"/>
      <c r="E22" s="218"/>
      <c r="F22" s="218"/>
      <c r="G22" s="218"/>
      <c r="H22" s="218"/>
      <c r="I22" s="218"/>
      <c r="J22" s="218"/>
      <c r="K22" s="218"/>
    </row>
    <row r="23" spans="1:30" s="61" customFormat="1" ht="14.4" customHeight="1"/>
    <row r="24" spans="1:30" s="61" customFormat="1" ht="14.4" customHeight="1">
      <c r="B24" s="216" t="s">
        <v>148</v>
      </c>
      <c r="C24" s="216"/>
      <c r="D24" s="216"/>
      <c r="E24" s="216"/>
      <c r="F24" s="216"/>
      <c r="G24" s="216"/>
      <c r="H24" s="216"/>
      <c r="I24" s="216"/>
      <c r="J24" s="216"/>
      <c r="K24" s="216"/>
    </row>
    <row r="25" spans="1:30" s="61" customFormat="1" ht="16.95" customHeight="1">
      <c r="B25" s="217" t="s">
        <v>149</v>
      </c>
      <c r="C25" s="220"/>
      <c r="D25" s="220"/>
      <c r="E25" s="220"/>
      <c r="F25" s="220"/>
      <c r="G25" s="220"/>
      <c r="H25" s="220"/>
      <c r="I25" s="220"/>
      <c r="J25" s="220"/>
      <c r="K25" s="220"/>
    </row>
    <row r="26" spans="1:30" ht="27" customHeight="1">
      <c r="B26" s="217" t="s">
        <v>150</v>
      </c>
      <c r="C26" s="220"/>
      <c r="D26" s="220"/>
      <c r="E26" s="220"/>
      <c r="F26" s="220"/>
      <c r="G26" s="220"/>
      <c r="H26" s="220"/>
      <c r="I26" s="220"/>
      <c r="J26" s="220"/>
      <c r="K26" s="220"/>
    </row>
    <row r="27" spans="1:30" ht="150" customHeight="1">
      <c r="A27" s="1"/>
      <c r="B27" s="218"/>
      <c r="C27" s="218"/>
      <c r="D27" s="218"/>
      <c r="E27" s="218"/>
      <c r="F27" s="218"/>
      <c r="G27" s="218"/>
      <c r="H27" s="218"/>
      <c r="I27" s="218"/>
      <c r="J27" s="218"/>
      <c r="K27" s="218"/>
    </row>
    <row r="28" spans="1:30" ht="24" customHeight="1"/>
    <row r="29" spans="1:30" ht="30" customHeight="1">
      <c r="B29" s="8" t="s">
        <v>151</v>
      </c>
      <c r="D29" s="1"/>
      <c r="E29" s="1"/>
      <c r="F29" s="1"/>
    </row>
    <row r="30" spans="1:30" ht="15.6">
      <c r="B30" s="3" t="s">
        <v>127</v>
      </c>
    </row>
    <row r="31" spans="1:30" s="67" customFormat="1" ht="35.4" customHeight="1">
      <c r="B31" s="2"/>
      <c r="C31" s="2"/>
      <c r="D31" s="2"/>
      <c r="E31" s="2"/>
      <c r="F31" s="2"/>
      <c r="G31" s="2"/>
      <c r="H31" s="2"/>
      <c r="I31" s="2"/>
      <c r="J31" s="2"/>
      <c r="K31" s="2"/>
      <c r="L31" s="68"/>
      <c r="U31" s="69"/>
      <c r="V31" s="69"/>
      <c r="W31" s="69"/>
      <c r="X31" s="69"/>
      <c r="Y31" s="69"/>
      <c r="Z31" s="69"/>
      <c r="AA31" s="69"/>
      <c r="AB31" s="69"/>
      <c r="AC31" s="69"/>
      <c r="AD31" s="69"/>
    </row>
    <row r="32" spans="1:30" s="27" customFormat="1" ht="18" customHeight="1">
      <c r="B32" s="196" t="s">
        <v>3</v>
      </c>
      <c r="C32" s="196"/>
      <c r="D32" s="196"/>
      <c r="E32" s="196"/>
      <c r="F32" s="196"/>
      <c r="G32" s="196"/>
      <c r="H32" s="196"/>
      <c r="I32" s="196"/>
      <c r="J32" s="196"/>
      <c r="K32" s="196"/>
    </row>
    <row r="33" spans="2:40" s="26" customFormat="1" ht="139.19999999999999" customHeight="1">
      <c r="B33" s="60" t="s">
        <v>152</v>
      </c>
      <c r="C33" s="222" t="s">
        <v>153</v>
      </c>
      <c r="D33" s="89"/>
      <c r="E33" s="89"/>
      <c r="F33" s="89"/>
      <c r="G33" s="89"/>
      <c r="H33" s="89"/>
      <c r="I33" s="89"/>
      <c r="J33" s="89"/>
      <c r="K33" s="90"/>
    </row>
    <row r="34" spans="2:40" ht="18" customHeight="1"/>
    <row r="35" spans="2:40" s="69" customFormat="1" ht="36.6" customHeight="1">
      <c r="B35" s="236" t="s">
        <v>154</v>
      </c>
      <c r="C35" s="236"/>
      <c r="D35" s="236"/>
      <c r="E35" s="236"/>
      <c r="F35" s="236"/>
      <c r="G35" s="214" t="s">
        <v>155</v>
      </c>
      <c r="H35" s="214"/>
      <c r="I35" s="214"/>
      <c r="J35" s="214"/>
      <c r="K35" s="214"/>
      <c r="L35" s="71"/>
      <c r="M35" s="71"/>
      <c r="N35" s="71"/>
      <c r="O35" s="71"/>
      <c r="U35" s="2"/>
      <c r="V35" s="2"/>
      <c r="W35" s="2"/>
      <c r="X35" s="2"/>
      <c r="Y35" s="2"/>
      <c r="Z35" s="2"/>
      <c r="AA35" s="2"/>
      <c r="AB35" s="2"/>
      <c r="AC35" s="2"/>
      <c r="AD35" s="2"/>
    </row>
    <row r="36" spans="2:40" ht="44.4" customHeight="1">
      <c r="B36" s="200" t="s">
        <v>156</v>
      </c>
      <c r="C36" s="200"/>
      <c r="D36" s="200"/>
      <c r="E36" s="200"/>
      <c r="F36" s="200"/>
      <c r="G36" s="70" t="s">
        <v>157</v>
      </c>
      <c r="H36" s="210" t="s">
        <v>158</v>
      </c>
      <c r="I36" s="211"/>
      <c r="J36" s="211"/>
      <c r="K36" s="212"/>
    </row>
    <row r="37" spans="2:40" ht="37.950000000000003" customHeight="1">
      <c r="B37" s="237" t="s">
        <v>159</v>
      </c>
      <c r="C37" s="237"/>
      <c r="D37" s="237"/>
      <c r="E37" s="237"/>
      <c r="F37" s="237"/>
      <c r="G37" s="73"/>
      <c r="H37" s="215"/>
      <c r="I37" s="215"/>
      <c r="J37" s="215"/>
      <c r="K37" s="215"/>
    </row>
    <row r="38" spans="2:40" ht="51.6" customHeight="1">
      <c r="B38" s="213" t="s">
        <v>160</v>
      </c>
      <c r="C38" s="213"/>
      <c r="D38" s="213"/>
      <c r="E38" s="213"/>
      <c r="F38" s="213"/>
      <c r="G38" s="74"/>
      <c r="H38" s="209"/>
      <c r="I38" s="209"/>
      <c r="J38" s="209"/>
      <c r="K38" s="209"/>
      <c r="AE38" s="61"/>
      <c r="AF38" s="61"/>
      <c r="AG38" s="61"/>
      <c r="AH38" s="61"/>
      <c r="AI38" s="61"/>
      <c r="AJ38" s="61"/>
      <c r="AK38" s="61"/>
      <c r="AL38" s="61"/>
      <c r="AM38" s="61"/>
      <c r="AN38" s="61"/>
    </row>
    <row r="39" spans="2:40" s="61" customFormat="1" ht="51" customHeight="1">
      <c r="B39" s="213" t="s">
        <v>161</v>
      </c>
      <c r="C39" s="213"/>
      <c r="D39" s="213"/>
      <c r="E39" s="213"/>
      <c r="F39" s="213"/>
      <c r="G39" s="74"/>
      <c r="H39" s="209"/>
      <c r="I39" s="209"/>
      <c r="J39" s="209"/>
      <c r="K39" s="209"/>
      <c r="M39" s="63"/>
      <c r="AE39" s="2"/>
      <c r="AF39" s="2"/>
      <c r="AG39" s="2"/>
      <c r="AH39" s="2"/>
      <c r="AI39" s="2"/>
      <c r="AJ39" s="2"/>
      <c r="AK39" s="2"/>
      <c r="AL39" s="2"/>
      <c r="AM39" s="2"/>
      <c r="AN39" s="2"/>
    </row>
    <row r="40" spans="2:40" ht="39" customHeight="1">
      <c r="B40" s="213" t="s">
        <v>162</v>
      </c>
      <c r="C40" s="213"/>
      <c r="D40" s="213"/>
      <c r="E40" s="213"/>
      <c r="F40" s="213"/>
      <c r="G40" s="74"/>
      <c r="H40" s="209"/>
      <c r="I40" s="209"/>
      <c r="J40" s="209"/>
      <c r="K40" s="209"/>
    </row>
    <row r="41" spans="2:40" ht="24" customHeight="1">
      <c r="B41" s="216" t="s">
        <v>163</v>
      </c>
      <c r="C41" s="216"/>
      <c r="D41" s="216"/>
      <c r="E41" s="216"/>
      <c r="F41" s="216"/>
      <c r="G41" s="70" t="s">
        <v>164</v>
      </c>
      <c r="H41" s="210" t="s">
        <v>158</v>
      </c>
      <c r="I41" s="211"/>
      <c r="J41" s="211"/>
      <c r="K41" s="212"/>
    </row>
    <row r="42" spans="2:40" ht="75" customHeight="1">
      <c r="B42" s="213" t="s">
        <v>165</v>
      </c>
      <c r="C42" s="213"/>
      <c r="D42" s="213"/>
      <c r="E42" s="213"/>
      <c r="F42" s="213"/>
      <c r="G42" s="74"/>
      <c r="H42" s="209"/>
      <c r="I42" s="209"/>
      <c r="J42" s="209"/>
      <c r="K42" s="209"/>
      <c r="AE42" s="61"/>
      <c r="AF42" s="61"/>
      <c r="AG42" s="61"/>
      <c r="AH42" s="61"/>
      <c r="AI42" s="61"/>
      <c r="AJ42" s="61"/>
      <c r="AK42" s="61"/>
      <c r="AL42" s="61"/>
      <c r="AM42" s="61"/>
      <c r="AN42" s="61"/>
    </row>
    <row r="43" spans="2:40" s="61" customFormat="1" ht="38.4" customHeight="1">
      <c r="B43" s="213" t="s">
        <v>166</v>
      </c>
      <c r="C43" s="213"/>
      <c r="D43" s="213"/>
      <c r="E43" s="213"/>
      <c r="F43" s="213"/>
      <c r="G43" s="74"/>
      <c r="H43" s="209"/>
      <c r="I43" s="209"/>
      <c r="J43" s="209"/>
      <c r="K43" s="209"/>
      <c r="M43" s="63"/>
      <c r="AE43" s="2"/>
      <c r="AF43" s="2"/>
      <c r="AG43" s="2"/>
      <c r="AH43" s="2"/>
      <c r="AI43" s="2"/>
      <c r="AJ43" s="2"/>
      <c r="AK43" s="2"/>
      <c r="AL43" s="2"/>
      <c r="AM43" s="2"/>
      <c r="AN43" s="2"/>
    </row>
    <row r="44" spans="2:40" ht="50.4" customHeight="1">
      <c r="B44" s="213" t="s">
        <v>167</v>
      </c>
      <c r="C44" s="213"/>
      <c r="D44" s="213"/>
      <c r="E44" s="213"/>
      <c r="F44" s="213"/>
      <c r="G44" s="74"/>
      <c r="H44" s="209"/>
      <c r="I44" s="209"/>
      <c r="J44" s="209"/>
      <c r="K44" s="209"/>
    </row>
    <row r="45" spans="2:40" ht="24" customHeight="1">
      <c r="B45" s="200" t="s">
        <v>168</v>
      </c>
      <c r="C45" s="200"/>
      <c r="D45" s="200"/>
      <c r="E45" s="200"/>
      <c r="F45" s="200"/>
      <c r="G45" s="70" t="s">
        <v>164</v>
      </c>
      <c r="H45" s="210" t="s">
        <v>158</v>
      </c>
      <c r="I45" s="211"/>
      <c r="J45" s="211"/>
      <c r="K45" s="212"/>
    </row>
    <row r="46" spans="2:40" ht="49.95" customHeight="1">
      <c r="B46" s="213" t="s">
        <v>169</v>
      </c>
      <c r="C46" s="213"/>
      <c r="D46" s="213"/>
      <c r="E46" s="213"/>
      <c r="F46" s="213"/>
      <c r="G46" s="74"/>
      <c r="H46" s="209"/>
      <c r="I46" s="209"/>
      <c r="J46" s="209"/>
      <c r="K46" s="209"/>
    </row>
    <row r="47" spans="2:40" ht="62.4" customHeight="1">
      <c r="B47" s="213" t="s">
        <v>170</v>
      </c>
      <c r="C47" s="213"/>
      <c r="D47" s="213"/>
      <c r="E47" s="213"/>
      <c r="F47" s="213"/>
      <c r="G47" s="74"/>
      <c r="H47" s="209"/>
      <c r="I47" s="209"/>
      <c r="J47" s="209"/>
      <c r="K47" s="209"/>
      <c r="AE47" s="72"/>
      <c r="AF47" s="72"/>
      <c r="AG47" s="72"/>
      <c r="AH47" s="72"/>
      <c r="AI47" s="72"/>
      <c r="AJ47" s="72"/>
      <c r="AK47" s="72"/>
      <c r="AL47" s="72"/>
      <c r="AM47" s="72"/>
      <c r="AN47" s="72"/>
    </row>
    <row r="48" spans="2:40" s="72" customFormat="1" ht="51" customHeight="1">
      <c r="B48" s="213" t="s">
        <v>171</v>
      </c>
      <c r="C48" s="213"/>
      <c r="D48" s="213"/>
      <c r="E48" s="213"/>
      <c r="F48" s="213"/>
      <c r="G48" s="74"/>
      <c r="H48" s="209"/>
      <c r="I48" s="209"/>
      <c r="J48" s="209"/>
      <c r="K48" s="209"/>
      <c r="AE48" s="2"/>
      <c r="AF48" s="2"/>
      <c r="AG48" s="2"/>
      <c r="AH48" s="2"/>
      <c r="AI48" s="2"/>
      <c r="AJ48" s="2"/>
      <c r="AK48" s="2"/>
      <c r="AL48" s="2"/>
      <c r="AM48" s="2"/>
      <c r="AN48" s="2"/>
    </row>
    <row r="50" spans="2:40" ht="18" customHeight="1">
      <c r="B50" s="206" t="s">
        <v>172</v>
      </c>
      <c r="C50" s="206"/>
      <c r="D50" s="207"/>
      <c r="E50" s="207"/>
      <c r="F50" s="208"/>
      <c r="G50" s="223">
        <f>SUM(G37+G38+G39+G40+G42+G43+G44+G46+G47+G48)</f>
        <v>0</v>
      </c>
      <c r="H50" s="224"/>
      <c r="I50" s="224"/>
      <c r="J50" s="224"/>
      <c r="K50" s="225"/>
    </row>
    <row r="51" spans="2:40" ht="19.2" customHeight="1">
      <c r="B51" s="234" t="s">
        <v>173</v>
      </c>
      <c r="C51" s="234"/>
      <c r="D51" s="235"/>
      <c r="E51" s="230" t="s">
        <v>174</v>
      </c>
      <c r="F51" s="230"/>
      <c r="G51" s="226"/>
      <c r="H51" s="226"/>
      <c r="I51" s="226"/>
      <c r="J51" s="226"/>
      <c r="K51" s="227"/>
    </row>
    <row r="52" spans="2:40" ht="18" customHeight="1">
      <c r="B52" s="234" t="s">
        <v>175</v>
      </c>
      <c r="C52" s="234"/>
      <c r="D52" s="235"/>
      <c r="E52" s="231" t="s">
        <v>176</v>
      </c>
      <c r="F52" s="231"/>
      <c r="G52" s="226"/>
      <c r="H52" s="226"/>
      <c r="I52" s="226"/>
      <c r="J52" s="226"/>
      <c r="K52" s="227"/>
      <c r="AE52" s="61"/>
      <c r="AF52" s="61"/>
      <c r="AG52" s="61"/>
      <c r="AH52" s="61"/>
      <c r="AI52" s="61"/>
      <c r="AJ52" s="61"/>
      <c r="AK52" s="61"/>
      <c r="AL52" s="61"/>
      <c r="AM52" s="61"/>
      <c r="AN52" s="61"/>
    </row>
    <row r="53" spans="2:40" s="61" customFormat="1" ht="18" customHeight="1">
      <c r="B53" s="234" t="s">
        <v>177</v>
      </c>
      <c r="C53" s="234"/>
      <c r="D53" s="235"/>
      <c r="E53" s="232" t="s">
        <v>178</v>
      </c>
      <c r="F53" s="232"/>
      <c r="G53" s="226"/>
      <c r="H53" s="226"/>
      <c r="I53" s="226"/>
      <c r="J53" s="226"/>
      <c r="K53" s="227"/>
      <c r="M53" s="63"/>
    </row>
    <row r="54" spans="2:40" s="61" customFormat="1" ht="18" customHeight="1">
      <c r="B54" s="234" t="s">
        <v>179</v>
      </c>
      <c r="C54" s="234"/>
      <c r="D54" s="235"/>
      <c r="E54" s="233" t="s">
        <v>180</v>
      </c>
      <c r="F54" s="233"/>
      <c r="G54" s="228"/>
      <c r="H54" s="228"/>
      <c r="I54" s="228"/>
      <c r="J54" s="228"/>
      <c r="K54" s="229"/>
      <c r="M54" s="63"/>
    </row>
    <row r="55" spans="2:40" s="61" customFormat="1" ht="14.4" customHeight="1">
      <c r="B55" s="2"/>
      <c r="C55" s="2"/>
      <c r="D55" s="2"/>
      <c r="E55" s="2"/>
      <c r="F55" s="2"/>
      <c r="G55" s="2"/>
      <c r="H55" s="2"/>
      <c r="I55" s="2"/>
      <c r="J55" s="2"/>
      <c r="K55" s="2"/>
      <c r="M55" s="63"/>
    </row>
  </sheetData>
  <sheetProtection algorithmName="SHA-512" hashValue="6bQaiIfF2tARpINQL5nBOR97OE6NIKjNm8oiPsVSWCAmCthFKRL8bA2zMrwvYALmFHo0dIgkDHgjiwlNch8Bpg==" saltValue="Hu2jYQQo0bNWs8a43Alpcw==" spinCount="100000" sheet="1" objects="1" scenarios="1"/>
  <mergeCells count="57">
    <mergeCell ref="C33:K33"/>
    <mergeCell ref="G50:K54"/>
    <mergeCell ref="E51:F51"/>
    <mergeCell ref="E52:F52"/>
    <mergeCell ref="E53:F53"/>
    <mergeCell ref="E54:F54"/>
    <mergeCell ref="B51:D51"/>
    <mergeCell ref="B52:D52"/>
    <mergeCell ref="B53:D53"/>
    <mergeCell ref="B54:D54"/>
    <mergeCell ref="B39:F39"/>
    <mergeCell ref="B35:F35"/>
    <mergeCell ref="B41:F41"/>
    <mergeCell ref="H48:K48"/>
    <mergeCell ref="B38:F38"/>
    <mergeCell ref="B37:F37"/>
    <mergeCell ref="B24:K24"/>
    <mergeCell ref="B25:K25"/>
    <mergeCell ref="C7:K7"/>
    <mergeCell ref="B10:K10"/>
    <mergeCell ref="B32:K32"/>
    <mergeCell ref="B17:K17"/>
    <mergeCell ref="B18:K18"/>
    <mergeCell ref="B20:K20"/>
    <mergeCell ref="B21:K21"/>
    <mergeCell ref="B22:K22"/>
    <mergeCell ref="B26:K26"/>
    <mergeCell ref="B27:K27"/>
    <mergeCell ref="B6:K6"/>
    <mergeCell ref="B12:K12"/>
    <mergeCell ref="B13:K13"/>
    <mergeCell ref="B14:K14"/>
    <mergeCell ref="B16:K16"/>
    <mergeCell ref="C9:K9"/>
    <mergeCell ref="G35:K35"/>
    <mergeCell ref="B42:F42"/>
    <mergeCell ref="B40:F40"/>
    <mergeCell ref="H37:K37"/>
    <mergeCell ref="B36:F36"/>
    <mergeCell ref="H36:K36"/>
    <mergeCell ref="H42:K42"/>
    <mergeCell ref="H40:K40"/>
    <mergeCell ref="H41:K41"/>
    <mergeCell ref="H39:K39"/>
    <mergeCell ref="H38:K38"/>
    <mergeCell ref="B50:F50"/>
    <mergeCell ref="H47:K47"/>
    <mergeCell ref="H46:K46"/>
    <mergeCell ref="H44:K44"/>
    <mergeCell ref="H43:K43"/>
    <mergeCell ref="H45:K45"/>
    <mergeCell ref="B48:F48"/>
    <mergeCell ref="B47:F47"/>
    <mergeCell ref="B46:F46"/>
    <mergeCell ref="B44:F44"/>
    <mergeCell ref="B43:F43"/>
    <mergeCell ref="B45:F45"/>
  </mergeCells>
  <conditionalFormatting sqref="G50">
    <cfRule type="cellIs" dxfId="3" priority="1" operator="lessThan">
      <formula>16</formula>
    </cfRule>
    <cfRule type="cellIs" dxfId="2" priority="2" operator="between">
      <formula>25</formula>
      <formula>31</formula>
    </cfRule>
    <cfRule type="cellIs" dxfId="1" priority="3" operator="greaterThan">
      <formula>31</formula>
    </cfRule>
    <cfRule type="cellIs" dxfId="0" priority="4" operator="between">
      <formula>16</formula>
      <formula>25</formula>
    </cfRule>
  </conditionalFormatting>
  <dataValidations count="1">
    <dataValidation type="list" allowBlank="1" showInputMessage="1" showErrorMessage="1" sqref="G37:G40 G42:G44 G46:G48" xr:uid="{462EE7AE-8504-4288-A6A3-AB8076870EE4}">
      <formula1>"1,2,3,4"</formula1>
    </dataValidation>
  </dataValidations>
  <pageMargins left="0.25" right="0.25" top="0.75" bottom="0.75" header="0.3" footer="0.3"/>
  <pageSetup scale="87" fitToHeight="0" orientation="portrait" r:id="rId1"/>
  <headerFooter>
    <oddFooter>&amp;L&amp;"+,Regular"&amp;F&amp;C&amp;"+,Regular"© Academy4 International 2024. All Rights Reserved.&amp;R&amp;"+,Regular"&amp;P of &amp;N</oddFooter>
  </headerFooter>
  <rowBreaks count="3" manualBreakCount="3">
    <brk id="18" max="16383" man="1"/>
    <brk id="27" max="16383" man="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56DB-60EF-5B47-94CD-A9341E12B423}">
  <sheetPr>
    <tabColor rgb="FFFF0000"/>
    <pageSetUpPr fitToPage="1"/>
  </sheetPr>
  <dimension ref="A1:G37"/>
  <sheetViews>
    <sheetView showGridLines="0" zoomScaleNormal="100" workbookViewId="0">
      <selection activeCell="I23" sqref="I23"/>
    </sheetView>
  </sheetViews>
  <sheetFormatPr defaultRowHeight="11.4"/>
  <cols>
    <col min="2" max="2" width="31.25" customWidth="1"/>
    <col min="7" max="7" width="43.25" customWidth="1"/>
  </cols>
  <sheetData>
    <row r="1" spans="1:7" s="2" customFormat="1" ht="46.8" customHeight="1"/>
    <row r="2" spans="1:7" s="2" customFormat="1" ht="23.4">
      <c r="A2" s="1"/>
      <c r="B2" s="8" t="s">
        <v>181</v>
      </c>
      <c r="D2" s="1"/>
      <c r="E2" s="1"/>
      <c r="F2" s="1"/>
    </row>
    <row r="3" spans="1:7" s="2" customFormat="1" ht="15.6">
      <c r="B3" s="3" t="s">
        <v>1</v>
      </c>
    </row>
    <row r="4" spans="1:7" s="2" customFormat="1" ht="18.600000000000001" customHeight="1">
      <c r="B4" s="4"/>
    </row>
    <row r="5" spans="1:7" ht="15.6">
      <c r="B5" s="196" t="s">
        <v>182</v>
      </c>
      <c r="C5" s="196"/>
      <c r="D5" s="196"/>
      <c r="E5" s="196"/>
      <c r="F5" s="196"/>
    </row>
    <row r="6" spans="1:7" ht="13.95" customHeight="1">
      <c r="B6" s="6" t="s">
        <v>183</v>
      </c>
      <c r="C6" s="238">
        <f>'Application &amp; Self-Assessment'!C127</f>
        <v>0</v>
      </c>
      <c r="D6" s="239"/>
      <c r="E6" s="239"/>
      <c r="F6" s="239"/>
      <c r="G6" s="12" t="s">
        <v>184</v>
      </c>
    </row>
    <row r="7" spans="1:7" ht="13.95" customHeight="1">
      <c r="B7" s="7" t="s">
        <v>185</v>
      </c>
      <c r="C7" s="240"/>
      <c r="D7" s="241"/>
      <c r="E7" s="241"/>
      <c r="F7" s="241"/>
      <c r="G7" s="11" t="s">
        <v>186</v>
      </c>
    </row>
    <row r="8" spans="1:7" ht="13.95" customHeight="1">
      <c r="B8" s="15" t="s">
        <v>187</v>
      </c>
      <c r="C8" s="239"/>
      <c r="D8" s="239"/>
      <c r="E8" s="239"/>
      <c r="F8" s="239"/>
      <c r="G8" s="12" t="s">
        <v>184</v>
      </c>
    </row>
    <row r="9" spans="1:7" ht="13.95" customHeight="1">
      <c r="B9" s="14" t="s">
        <v>188</v>
      </c>
      <c r="C9" s="242"/>
      <c r="D9" s="243"/>
      <c r="E9" s="243"/>
      <c r="F9" s="243"/>
      <c r="G9" s="10" t="s">
        <v>189</v>
      </c>
    </row>
    <row r="10" spans="1:7" ht="13.95" customHeight="1">
      <c r="B10" s="7" t="s">
        <v>190</v>
      </c>
      <c r="C10" s="218"/>
      <c r="D10" s="218"/>
      <c r="E10" s="218"/>
      <c r="F10" s="218"/>
      <c r="G10" s="10" t="s">
        <v>191</v>
      </c>
    </row>
    <row r="11" spans="1:7" ht="13.95" customHeight="1">
      <c r="B11" s="7" t="s">
        <v>225</v>
      </c>
      <c r="C11" s="218"/>
      <c r="D11" s="218"/>
      <c r="E11" s="218"/>
      <c r="F11" s="218"/>
      <c r="G11" s="10"/>
    </row>
    <row r="12" spans="1:7" ht="13.95" customHeight="1">
      <c r="B12" s="7" t="s">
        <v>192</v>
      </c>
      <c r="C12" s="218"/>
      <c r="D12" s="218"/>
      <c r="E12" s="218"/>
      <c r="F12" s="218"/>
      <c r="G12" s="10" t="s">
        <v>193</v>
      </c>
    </row>
    <row r="13" spans="1:7" ht="13.95" customHeight="1">
      <c r="B13" s="7" t="s">
        <v>194</v>
      </c>
      <c r="C13" s="218"/>
      <c r="D13" s="218"/>
      <c r="E13" s="218"/>
      <c r="F13" s="218"/>
      <c r="G13" s="10" t="s">
        <v>193</v>
      </c>
    </row>
    <row r="14" spans="1:7" ht="13.95" customHeight="1">
      <c r="B14" s="7" t="s">
        <v>195</v>
      </c>
      <c r="C14" s="218"/>
      <c r="D14" s="218"/>
      <c r="E14" s="218"/>
      <c r="F14" s="218"/>
      <c r="G14" s="10" t="s">
        <v>196</v>
      </c>
    </row>
    <row r="15" spans="1:7" ht="13.95" customHeight="1">
      <c r="B15" s="7" t="s">
        <v>197</v>
      </c>
      <c r="C15" s="218"/>
      <c r="D15" s="218"/>
      <c r="E15" s="218"/>
      <c r="F15" s="218"/>
      <c r="G15" s="10" t="s">
        <v>193</v>
      </c>
    </row>
    <row r="16" spans="1:7" ht="13.95" customHeight="1">
      <c r="B16" s="7" t="s">
        <v>198</v>
      </c>
      <c r="C16" s="218"/>
      <c r="D16" s="218"/>
      <c r="E16" s="218"/>
      <c r="F16" s="218"/>
      <c r="G16" s="10" t="s">
        <v>199</v>
      </c>
    </row>
    <row r="17" spans="2:7" ht="13.95" customHeight="1">
      <c r="B17" s="7" t="s">
        <v>200</v>
      </c>
      <c r="C17" s="218"/>
      <c r="D17" s="218"/>
      <c r="E17" s="218"/>
      <c r="F17" s="218"/>
      <c r="G17" s="10" t="s">
        <v>201</v>
      </c>
    </row>
    <row r="18" spans="2:7" ht="13.95" customHeight="1">
      <c r="B18" s="7" t="s">
        <v>202</v>
      </c>
      <c r="C18" s="218"/>
      <c r="D18" s="218"/>
      <c r="E18" s="218"/>
      <c r="F18" s="218"/>
      <c r="G18" s="10" t="s">
        <v>203</v>
      </c>
    </row>
    <row r="19" spans="2:7" ht="13.95" customHeight="1">
      <c r="B19" s="7" t="s">
        <v>204</v>
      </c>
      <c r="C19" s="244"/>
      <c r="D19" s="244"/>
      <c r="E19" s="244"/>
      <c r="F19" s="244"/>
      <c r="G19" s="10" t="s">
        <v>205</v>
      </c>
    </row>
    <row r="20" spans="2:7" ht="13.95" customHeight="1">
      <c r="B20" s="5" t="s">
        <v>206</v>
      </c>
      <c r="C20" s="245"/>
      <c r="D20" s="246"/>
      <c r="E20" s="246"/>
      <c r="F20" s="246"/>
      <c r="G20" s="10" t="s">
        <v>193</v>
      </c>
    </row>
    <row r="22" spans="2:7" ht="24">
      <c r="B22" s="7" t="s">
        <v>207</v>
      </c>
      <c r="C22" s="245"/>
      <c r="D22" s="246"/>
      <c r="E22" s="246"/>
      <c r="F22" s="246"/>
      <c r="G22" s="10" t="s">
        <v>208</v>
      </c>
    </row>
    <row r="23" spans="2:7" ht="87" customHeight="1">
      <c r="B23" s="5" t="s">
        <v>209</v>
      </c>
      <c r="C23" s="245"/>
      <c r="D23" s="246"/>
      <c r="E23" s="246"/>
      <c r="F23" s="246"/>
      <c r="G23" s="10" t="s">
        <v>210</v>
      </c>
    </row>
    <row r="27" spans="2:7" s="2" customFormat="1" ht="31.2" customHeight="1">
      <c r="B27" s="16" t="s">
        <v>211</v>
      </c>
      <c r="C27" s="185"/>
      <c r="D27" s="247"/>
      <c r="E27" s="247"/>
      <c r="F27" s="247"/>
      <c r="G27" s="9" t="s">
        <v>212</v>
      </c>
    </row>
    <row r="28" spans="2:7" s="2" customFormat="1" ht="31.2">
      <c r="B28" s="5" t="s">
        <v>123</v>
      </c>
      <c r="C28" s="248"/>
      <c r="D28" s="248"/>
      <c r="E28" s="248"/>
      <c r="F28" s="248"/>
      <c r="G28" s="9" t="s">
        <v>213</v>
      </c>
    </row>
    <row r="30" spans="2:7" ht="14.4">
      <c r="B30" s="17"/>
      <c r="C30" s="18"/>
    </row>
    <row r="31" spans="2:7" ht="13.8">
      <c r="B31" s="19"/>
    </row>
    <row r="32" spans="2:7" ht="14.4">
      <c r="B32" s="17"/>
      <c r="C32" s="17"/>
    </row>
    <row r="33" spans="2:2" ht="13.8">
      <c r="B33" s="19"/>
    </row>
    <row r="34" spans="2:2" ht="13.8">
      <c r="B34" s="19"/>
    </row>
    <row r="37" spans="2:2" ht="15">
      <c r="B37" s="20"/>
    </row>
  </sheetData>
  <mergeCells count="20">
    <mergeCell ref="C22:F22"/>
    <mergeCell ref="C23:F23"/>
    <mergeCell ref="C20:F20"/>
    <mergeCell ref="C27:F27"/>
    <mergeCell ref="C28:F28"/>
    <mergeCell ref="C19:F19"/>
    <mergeCell ref="C8:F8"/>
    <mergeCell ref="C18:F18"/>
    <mergeCell ref="C12:F12"/>
    <mergeCell ref="C13:F13"/>
    <mergeCell ref="C14:F14"/>
    <mergeCell ref="C15:F15"/>
    <mergeCell ref="C16:F16"/>
    <mergeCell ref="B5:F5"/>
    <mergeCell ref="C6:F6"/>
    <mergeCell ref="C7:F7"/>
    <mergeCell ref="C17:F17"/>
    <mergeCell ref="C9:F9"/>
    <mergeCell ref="C10:F10"/>
    <mergeCell ref="C11:F11"/>
  </mergeCells>
  <dataValidations count="2">
    <dataValidation type="list" allowBlank="1" showInputMessage="1" showErrorMessage="1" sqref="C9:F9" xr:uid="{CC2FF11F-A72B-436F-AE7D-CB8D93A26EE5}">
      <formula1>"A,B,C,D"</formula1>
    </dataValidation>
    <dataValidation type="list" allowBlank="1" showInputMessage="1" showErrorMessage="1" sqref="C10:F10" xr:uid="{93200BD4-70BC-475B-9404-8140FBF176F2}">
      <formula1>"Project,Programme,Portfolio"</formula1>
    </dataValidation>
  </dataValidations>
  <pageMargins left="0.7" right="0.7" top="0.75" bottom="0.75" header="0.3" footer="0.3"/>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B5B0ABE0CFEA44B23FEF6E4B749C3D" ma:contentTypeVersion="13" ma:contentTypeDescription="Create a new document." ma:contentTypeScope="" ma:versionID="8113639cc23f8ba8ecfc637a0e57ffc0">
  <xsd:schema xmlns:xsd="http://www.w3.org/2001/XMLSchema" xmlns:xs="http://www.w3.org/2001/XMLSchema" xmlns:p="http://schemas.microsoft.com/office/2006/metadata/properties" xmlns:ns2="498f9cb9-7b57-495c-9d0a-efa61d53eb23" xmlns:ns3="5fe84500-305e-45f2-81c8-a526438fb797" targetNamespace="http://schemas.microsoft.com/office/2006/metadata/properties" ma:root="true" ma:fieldsID="259089d0a394c220059bf2696f249004" ns2:_="" ns3:_="">
    <xsd:import namespace="498f9cb9-7b57-495c-9d0a-efa61d53eb23"/>
    <xsd:import namespace="5fe84500-305e-45f2-81c8-a526438fb7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f9cb9-7b57-495c-9d0a-efa61d53e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14797a2-4772-4c6a-8f70-095442ee466c"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e84500-305e-45f2-81c8-a526438fb7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4e36a1-6357-44e3-89a8-4f066235c577}" ma:internalName="TaxCatchAll" ma:showField="CatchAllData" ma:web="5fe84500-305e-45f2-81c8-a526438fb7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8f9cb9-7b57-495c-9d0a-efa61d53eb23">
      <Terms xmlns="http://schemas.microsoft.com/office/infopath/2007/PartnerControls"/>
    </lcf76f155ced4ddcb4097134ff3c332f>
    <TaxCatchAll xmlns="5fe84500-305e-45f2-81c8-a526438fb797" xsi:nil="true"/>
  </documentManagement>
</p:properties>
</file>

<file path=customXml/itemProps1.xml><?xml version="1.0" encoding="utf-8"?>
<ds:datastoreItem xmlns:ds="http://schemas.openxmlformats.org/officeDocument/2006/customXml" ds:itemID="{3CFD5974-0400-4D36-978E-AAB16C6DCEB1}">
  <ds:schemaRefs>
    <ds:schemaRef ds:uri="http://schemas.microsoft.com/sharepoint/v3/contenttype/forms"/>
  </ds:schemaRefs>
</ds:datastoreItem>
</file>

<file path=customXml/itemProps2.xml><?xml version="1.0" encoding="utf-8"?>
<ds:datastoreItem xmlns:ds="http://schemas.openxmlformats.org/officeDocument/2006/customXml" ds:itemID="{51C8627A-7470-4E37-A658-821CC7287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f9cb9-7b57-495c-9d0a-efa61d53eb23"/>
    <ds:schemaRef ds:uri="5fe84500-305e-45f2-81c8-a526438fb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1C1F0-FA65-4DCB-86DB-E8C1722A9C4A}">
  <ds:schemaRefs>
    <ds:schemaRef ds:uri="498f9cb9-7b57-495c-9d0a-efa61d53eb23"/>
    <ds:schemaRef ds:uri="http://purl.org/dc/terms/"/>
    <ds:schemaRef ds:uri="http://schemas.microsoft.com/office/2006/documentManagement/types"/>
    <ds:schemaRef ds:uri="http://purl.org/dc/dcmitype/"/>
    <ds:schemaRef ds:uri="5fe84500-305e-45f2-81c8-a526438fb797"/>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Application &amp; Self-Assessment</vt:lpstr>
      <vt:lpstr>CV &amp; References</vt:lpstr>
      <vt:lpstr>Executive Summary &amp; Complexity</vt:lpstr>
      <vt:lpstr>Eligibility Check</vt:lpstr>
      <vt:lpstr>'Eligibility Check'!_ftn1</vt:lpstr>
      <vt:lpstr>'Eligibility Check'!_ftnref1</vt:lpstr>
      <vt:lpstr>'Application &amp; Self-Assessment'!_Toc132810597</vt:lpstr>
      <vt:lpstr>'CV &amp; References'!Print_Area</vt:lpstr>
      <vt:lpstr>'Eligibility Check'!Print_Area</vt:lpstr>
      <vt:lpstr>'Executive Summary &amp; Complexity'!Print_Area</vt:lpstr>
    </vt:vector>
  </TitlesOfParts>
  <Manager/>
  <Company>Acadermy4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Academy4 International</dc:title>
  <dc:subject/>
  <dc:creator>Academy4 International</dc:creator>
  <cp:keywords/>
  <dc:description/>
  <cp:lastModifiedBy>Vikki Canniford</cp:lastModifiedBy>
  <cp:revision/>
  <dcterms:created xsi:type="dcterms:W3CDTF">2016-04-15T13:56:41Z</dcterms:created>
  <dcterms:modified xsi:type="dcterms:W3CDTF">2024-09-20T14:22:18Z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0x010100E0B5B0ABE0CFEA44B23FEF6E4B749C3D</vt:lpwstr>
  </property>
  <property fmtid="{D5CDD505-2E9C-101B-9397-08002B2CF9AE}" pid="3" name="MediaServiceImageTags">
    <vt:lpwstr/>
  </property>
</Properties>
</file>